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T:\Ant\USER\Team Grohmann\CETOP\CETOP Statistics\03 Annual product statistics\Results\2021\Publication\Rev 1\"/>
    </mc:Choice>
  </mc:AlternateContent>
  <xr:revisionPtr revIDLastSave="0" documentId="13_ncr:1_{8B71CB99-A65F-4CF5-B8C9-4952D4C55C16}" xr6:coauthVersionLast="47" xr6:coauthVersionMax="47" xr10:uidLastSave="{00000000-0000-0000-0000-000000000000}"/>
  <bookViews>
    <workbookView xWindow="-120" yWindow="-120" windowWidth="38640" windowHeight="15840" xr2:uid="{00000000-000D-0000-FFFF-FFFF00000000}"/>
  </bookViews>
  <sheets>
    <sheet name="01 Results in national currency" sheetId="1" r:id="rId1"/>
    <sheet name="02 Results in Thousand Euro" sheetId="2" r:id="rId2"/>
    <sheet name="03 Explanations" sheetId="3" r:id="rId3"/>
    <sheet name="04 Complementary information" sheetId="8" r:id="rId4"/>
    <sheet name="05 Complementary information 2" sheetId="9" r:id="rId5"/>
  </sheets>
  <definedNames>
    <definedName name="_xlnm.Print_Area" localSheetId="0">'01 Results in national currency'!$A$1:$AU$89</definedName>
    <definedName name="_xlnm.Print_Area" localSheetId="1">'02 Results in Thousand Euro'!$A$1:$AV$81</definedName>
    <definedName name="_xlnm.Print_Area" localSheetId="2">'03 Explanations'!$A$1:$H$30</definedName>
    <definedName name="_xlnm.Print_Area" localSheetId="3">'04 Complementary information'!$A$4:$N$27</definedName>
    <definedName name="_xlnm.Print_Area" localSheetId="4">'05 Complementary information 2'!$A$1:$G$24</definedName>
    <definedName name="_xlnm.Print_Titles" localSheetId="0">'01 Results in national currency'!$A:$G,'01 Results in national currency'!$1:$7</definedName>
    <definedName name="_xlnm.Print_Titles" localSheetId="1">'02 Results in Thousand Euro'!$A:$G,'02 Results in Thousand Euro'!$1:$7</definedName>
    <definedName name="_xlnm.Print_Titles" localSheetId="2">'03 Explanations'!$A:$B,'03 Explanations'!$6:$6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4" i="8"/>
  <c r="A4" i="3"/>
  <c r="A5" i="2"/>
</calcChain>
</file>

<file path=xl/sharedStrings.xml><?xml version="1.0" encoding="utf-8"?>
<sst xmlns="http://schemas.openxmlformats.org/spreadsheetml/2006/main" count="1301" uniqueCount="212">
  <si>
    <t>National Home Sales in national currency</t>
  </si>
  <si>
    <t>This data is only available to the responding CETOP associations and their member companies and is not meant for general publication.</t>
  </si>
  <si>
    <t>CETOP data should therefore not be released to external organisations e.g. consultants, magazines, banks etc. General enquiries concerning CETOP data should be referred to CETOP.</t>
  </si>
  <si>
    <t>Total hydraulic pumps</t>
  </si>
  <si>
    <t>Piston</t>
  </si>
  <si>
    <t>Gear</t>
  </si>
  <si>
    <t>Vane</t>
  </si>
  <si>
    <t>Other pumps</t>
  </si>
  <si>
    <t>Total hydraulic actuators</t>
  </si>
  <si>
    <t>Hydraulic motors total</t>
  </si>
  <si>
    <t>Orbital &amp; other types</t>
  </si>
  <si>
    <t>Hydraulic cylinders total</t>
  </si>
  <si>
    <t>Tie Rod</t>
  </si>
  <si>
    <t>Threaded / weld fused</t>
  </si>
  <si>
    <t>Other cylinders</t>
  </si>
  <si>
    <t>Rotary actuators</t>
  </si>
  <si>
    <t>Total hydraulic valves</t>
  </si>
  <si>
    <t>Conventional (i.e. not cartridge valves) total</t>
  </si>
  <si>
    <t>Servo - proportional</t>
  </si>
  <si>
    <t>Directional control</t>
  </si>
  <si>
    <t>Pressure control</t>
  </si>
  <si>
    <t>Flow control</t>
  </si>
  <si>
    <t>Cartridge total</t>
  </si>
  <si>
    <t>Total other hydraulic components</t>
  </si>
  <si>
    <t>Filters and filtration equipment total</t>
  </si>
  <si>
    <t>Accumulators</t>
  </si>
  <si>
    <t>Connectors</t>
  </si>
  <si>
    <t>Hose assemblies</t>
  </si>
  <si>
    <t>Other components</t>
  </si>
  <si>
    <t>Electronics</t>
  </si>
  <si>
    <t>Total Components - Hydraulics *</t>
  </si>
  <si>
    <t>Assemblies total</t>
  </si>
  <si>
    <t>Power units</t>
  </si>
  <si>
    <t>Other assemblies</t>
  </si>
  <si>
    <t>Total Hydraulics</t>
  </si>
  <si>
    <t>* Thereof: Electro-Hydraulics components</t>
  </si>
  <si>
    <t>Total pneumatic valves</t>
  </si>
  <si>
    <t>Servo and proportional</t>
  </si>
  <si>
    <t>Directional control total</t>
  </si>
  <si>
    <t>Solenoid</t>
  </si>
  <si>
    <t>Manual / Mechanical</t>
  </si>
  <si>
    <t>Remote Pilot</t>
  </si>
  <si>
    <t>Other directional control</t>
  </si>
  <si>
    <t>Other valves</t>
  </si>
  <si>
    <t>Total Air Preparation Components (FRL &amp; Components)</t>
  </si>
  <si>
    <t>FR and FRL combo units total</t>
  </si>
  <si>
    <t>Filters total</t>
  </si>
  <si>
    <t>Coalescing</t>
  </si>
  <si>
    <t>Other filters</t>
  </si>
  <si>
    <t>Regulators</t>
  </si>
  <si>
    <t>Lubricators</t>
  </si>
  <si>
    <t>Air dryers</t>
  </si>
  <si>
    <t>Total pneumatic actuators</t>
  </si>
  <si>
    <t>Motors and rotary actuators</t>
  </si>
  <si>
    <t>Cylinders total</t>
  </si>
  <si>
    <t>Tie rod</t>
  </si>
  <si>
    <t>Rodless</t>
  </si>
  <si>
    <t>Total other pneumatic components</t>
  </si>
  <si>
    <t>Total Components - Pneumatics *</t>
  </si>
  <si>
    <t>Assemblies</t>
  </si>
  <si>
    <t>Total Pneumatics</t>
  </si>
  <si>
    <t>* Thereof: Electro-Pneumatics components</t>
  </si>
  <si>
    <t>Total Fluid power incl. Assemblies</t>
  </si>
  <si>
    <t>Belgium</t>
  </si>
  <si>
    <t>in Thousand Euro</t>
  </si>
  <si>
    <t>Czech Republic</t>
  </si>
  <si>
    <t>in Thousand CZK</t>
  </si>
  <si>
    <t>Finland</t>
  </si>
  <si>
    <t>France</t>
  </si>
  <si>
    <t>Germany</t>
  </si>
  <si>
    <t>Italy</t>
  </si>
  <si>
    <t>Netherlands</t>
  </si>
  <si>
    <t>Norway</t>
  </si>
  <si>
    <t>Poland</t>
  </si>
  <si>
    <t>Romania</t>
  </si>
  <si>
    <t>in Thousand RON</t>
  </si>
  <si>
    <t>Slovenia</t>
  </si>
  <si>
    <t>Spain</t>
  </si>
  <si>
    <t>Sweden</t>
  </si>
  <si>
    <t>in Thousand SEK</t>
  </si>
  <si>
    <t>Switzerland</t>
  </si>
  <si>
    <t>in Thousand CHF</t>
  </si>
  <si>
    <t>Turkey</t>
  </si>
  <si>
    <t>United Kingdom</t>
  </si>
  <si>
    <t>in Thousand GBP</t>
  </si>
  <si>
    <t>HYDRAULICS</t>
  </si>
  <si>
    <t>in national currency</t>
  </si>
  <si>
    <t>PNEUMATICS</t>
  </si>
  <si>
    <t>not yet available</t>
  </si>
  <si>
    <t>National Home Sales in Euro</t>
  </si>
  <si>
    <t>in Thousand EURO</t>
  </si>
  <si>
    <t>National home sales</t>
  </si>
  <si>
    <t>Explanations</t>
  </si>
  <si>
    <t>Country</t>
  </si>
  <si>
    <t>Association</t>
  </si>
  <si>
    <t>Comments on data by country</t>
  </si>
  <si>
    <t>Calculation of national home sales</t>
  </si>
  <si>
    <t>Reporting of self-manufactured components used in a subassembly</t>
  </si>
  <si>
    <t>Have there been some considerable changes in the data compared to the previous year?</t>
  </si>
  <si>
    <t>INDUMOTION</t>
  </si>
  <si>
    <t>CAHP</t>
  </si>
  <si>
    <t>ARTEMA</t>
  </si>
  <si>
    <t>VDMA</t>
  </si>
  <si>
    <t>ASSOFLUID</t>
  </si>
  <si>
    <t>FEDA</t>
  </si>
  <si>
    <t>CORPORATION</t>
  </si>
  <si>
    <t>FLUIDAS</t>
  </si>
  <si>
    <t>FTS</t>
  </si>
  <si>
    <t>AIFTOP</t>
  </si>
  <si>
    <t>GOP</t>
  </si>
  <si>
    <t>AKDER</t>
  </si>
  <si>
    <t>BFPA</t>
  </si>
  <si>
    <t>% of national home sales
is covered by national
association</t>
  </si>
  <si>
    <t>Number of member companies</t>
  </si>
  <si>
    <t>Share of mobile and
industrial hydraulics to
total hydraulics (=100%)</t>
  </si>
  <si>
    <t>Hydraulics</t>
  </si>
  <si>
    <t>Pneumatics</t>
  </si>
  <si>
    <t>Hydraulics
and
Pneumatics</t>
  </si>
  <si>
    <t>Total</t>
  </si>
  <si>
    <t>Mobile
hydraulics</t>
  </si>
  <si>
    <t>Industrial
hydraulics</t>
  </si>
  <si>
    <t>Whole national market or member companies' sales</t>
  </si>
  <si>
    <t>How many % of the national home sales are related to distribution?</t>
  </si>
  <si>
    <t>Do the %s apply to your member companies only or to your total national market estimate?</t>
  </si>
  <si>
    <t>Remarks</t>
  </si>
  <si>
    <t>% of national home sales direct to OEMs and users</t>
  </si>
  <si>
    <t>% of national home sales indirect to distributors, resellers, catalogues etc.</t>
  </si>
  <si>
    <t xml:space="preserve">%s are members only
</t>
  </si>
  <si>
    <t xml:space="preserve">%s are estimated for national market
</t>
  </si>
  <si>
    <t>Complementary information</t>
  </si>
  <si>
    <t>Complementary information 2</t>
  </si>
  <si>
    <t>Denmark</t>
  </si>
  <si>
    <t>BITVA</t>
  </si>
  <si>
    <r>
      <t>in Thousand Euro</t>
    </r>
    <r>
      <rPr>
        <vertAlign val="superscript"/>
        <sz val="10"/>
        <color theme="1"/>
        <rFont val="Arial"/>
        <family val="2"/>
      </rPr>
      <t>1)</t>
    </r>
  </si>
  <si>
    <t xml:space="preserve"> </t>
  </si>
  <si>
    <t>HPF</t>
  </si>
  <si>
    <t>SFMA / TGS</t>
  </si>
  <si>
    <t>FFPA</t>
  </si>
  <si>
    <t>TGS</t>
  </si>
  <si>
    <t>SFMA</t>
  </si>
  <si>
    <t>CETOP Statistics 2021</t>
  </si>
  <si>
    <t>Total Fluid power 2020</t>
  </si>
  <si>
    <t>Total Hydraulics 2020</t>
  </si>
  <si>
    <t>Total Pneumatics 2020</t>
  </si>
  <si>
    <t>Increase/decrease Pneumatics in % in % 2021/2020</t>
  </si>
  <si>
    <t>19,8</t>
  </si>
  <si>
    <t>14,3</t>
  </si>
  <si>
    <t>27,1</t>
  </si>
  <si>
    <t xml:space="preserve">We base on the monthly and annual reports of our members._x000D_ _x000D_ </t>
  </si>
  <si>
    <t>With assemblies.</t>
  </si>
  <si>
    <t>1 € = 1,0811 CHF</t>
  </si>
  <si>
    <t>n/a</t>
  </si>
  <si>
    <t>8,6</t>
  </si>
  <si>
    <t>9,9</t>
  </si>
  <si>
    <t>5,4</t>
  </si>
  <si>
    <t>With the components categories.</t>
  </si>
  <si>
    <r>
      <t>Exchange rate to EURO</t>
    </r>
    <r>
      <rPr>
        <b/>
        <sz val="8"/>
        <rFont val="Arial"/>
        <family val="2"/>
      </rPr>
      <t xml:space="preserve">
(Annual average of 2021; Euro-reference rate of European Central Bank)</t>
    </r>
  </si>
  <si>
    <t>Whole national market</t>
  </si>
  <si>
    <t>Member companies sales</t>
  </si>
  <si>
    <t>data from import, data from members</t>
  </si>
  <si>
    <t>1 € = 25,64 CZK</t>
  </si>
  <si>
    <t xml:space="preserve">Pn: Whole national market </t>
  </si>
  <si>
    <t>Pn: 85,0</t>
  </si>
  <si>
    <t>Pn: 15,2</t>
  </si>
  <si>
    <t>Pn: Yes</t>
  </si>
  <si>
    <t>Increase/decrease Fluid power in % 2021/2020</t>
  </si>
  <si>
    <t>Increase/decrease Hydraulics in % 2021/2020</t>
  </si>
  <si>
    <t>1)</t>
  </si>
  <si>
    <t>2)</t>
  </si>
  <si>
    <t>Yes</t>
  </si>
  <si>
    <t>No</t>
  </si>
  <si>
    <t>not available</t>
  </si>
  <si>
    <t>Hy: Whole national market</t>
  </si>
  <si>
    <t>Hy: Member survey + estimation (about 25% estimated) 
       Estimation assumed to have the same product distribution as the 
       reporting companies.</t>
  </si>
  <si>
    <t>SFMA (Hy)  
TGS (Pn)</t>
  </si>
  <si>
    <t>Hy: With assemblies.</t>
  </si>
  <si>
    <t>Hy: No</t>
  </si>
  <si>
    <t>1 € = 10,1465 SEK</t>
  </si>
  <si>
    <t>Hy: 82,0%</t>
  </si>
  <si>
    <t>Hy: 18,0%</t>
  </si>
  <si>
    <t>Hy: Yes</t>
  </si>
  <si>
    <t>Members home sales  + estimation for non members</t>
  </si>
  <si>
    <t>Domestic turnover of member companies by products, representation of data by products as defined by committees, estimation of the market by simple multiplication of both data.</t>
  </si>
  <si>
    <t>Pn: 90,0</t>
  </si>
  <si>
    <t>Pn: 10,0</t>
  </si>
  <si>
    <t>Members data and global estimation for non-members</t>
  </si>
  <si>
    <t>85-90</t>
  </si>
  <si>
    <t>3)</t>
  </si>
  <si>
    <t>4)</t>
  </si>
  <si>
    <t>5)</t>
  </si>
  <si>
    <t>responding members' home sales and estimation for other hy / pn companies component sales, but please note: no estimates are made for non respondent power units and assemblies sales.</t>
  </si>
  <si>
    <t xml:space="preserve">In 2020 we started to collect installation tube and fittings in our pneumatic survey.
 </t>
  </si>
  <si>
    <t>1 € = 0,8596 GBP</t>
  </si>
  <si>
    <t>Pn: Member companies sales</t>
  </si>
  <si>
    <t>Pn: 95,0</t>
  </si>
  <si>
    <t>Pn: 5,0</t>
  </si>
  <si>
    <t>Pn: No</t>
  </si>
  <si>
    <t>not comparable</t>
  </si>
  <si>
    <t>6)</t>
  </si>
  <si>
    <t>3) Included in "Connectors" are ball valves</t>
  </si>
  <si>
    <t>4) Included in "Hose Assemblies" are: bulk hose, hose assemblies, tube and tube assemblies, and other hose and fittings eqpt.</t>
  </si>
  <si>
    <t>5) "Other Subassemblies"are  included with "Power Units". Please note, we have not made any estimates of the market for Power Units or Subassemblies, only for components.</t>
  </si>
  <si>
    <t>6) Pneumatic Hose Assemblies and Connectors are included in "Connectors"</t>
  </si>
  <si>
    <t>We conduct every year Jan-Feb a market survey within member companies. The results are presented as national sales above. 
The size of whole market is estimated as follows: 
- only 88% of members are answering the survey
- member companies presenting 85% of whole market
So, in 2021 the whole market size (export excluded) of hydraulics is: 434 538 x 1,12 x 1,15 = 559 685 t€
So, in 2021 the whole market size (export excluded) of pneumatics is: 52 166 x 1,12 x 1,15 = 67 190 t€</t>
  </si>
  <si>
    <t>Imported main product values are taken from Inst. of State Statistics(TUIK), main production values in country, general development ratio of the country and general product ratios between hydraulics and pneumatic systems, all these are evaluated by statistical committee of our association.</t>
  </si>
  <si>
    <t>Yes, some pneumatic companies didn`t inform their figures in yearly market survey.</t>
  </si>
  <si>
    <t xml:space="preserve">Pneumatics: The Total reported (55.026 t€) 
includes 2 860 t€ export, so the national sales (components and systems) is 52.166 t€. 
In 2020 reported sales was 61.374 t€ including export 
of 4.847 t€. So, the real national sales were 56.527 t€.
So, the market change was -8 % (2021 vs 2020). 
NOTE! some pneumatic companies didn`t inform their figures in yearly market survey.
Our Quarter report 1-4/2021 in pneumatics was showing + 11 % increase for pneumatics markets.
Our market survey figures include export sales, which we cannot separate per product groups. 
Amount of export sales will be reported once a year in our annual market survey and can only be informed as a total sum, not per product groups.  
The sales trend % estimation in our quarter reports is including the export sales, which cannot be separated. 
</t>
  </si>
  <si>
    <t>Number of employees in
member companies / Fluid Power Industry</t>
  </si>
  <si>
    <t xml:space="preserve">Hydraulics: The Total reported (488.924 t€) includes 
54 386 t€ export, so the national sales (components and systems) is 434.538 t€. 
In 2020 reported sales was 405.863 t€ including export of 
41 560 t€. So, the real national sales were 364 303 t€.
So, the market change was +16,2% (2021 vs 2020)
Our market survey figures include export sales, which we cannot separate per product groups. 
Amount of export sales will be reported once a year in our annual market survey and can only be informed as a total sum, not per product groups.  
The sales trend % estimation in our quarter reports is including the export sales, which cannot be separated. 
e.g., our Quarter report 1-4/2021 was 461.598 t€ but the real national sales in 2021 (components and systems) 
were 434.538 t€.
</t>
  </si>
  <si>
    <t>1)  Gear motors are included in "Orbital &amp; Other Types"</t>
  </si>
  <si>
    <t>2) Vane motors are included in "Orbital &amp; Other Types"</t>
  </si>
  <si>
    <t>Date of publication: 18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</si>
</sst>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0"/>
      <name val="Arial"/>
      <family val="2"/>
    </font>
    <font>
      <b/>
      <sz val="8"/>
      <name val="Arial"/>
      <family val="2"/>
    </font>
    <font>
      <sz val="9"/>
      <color theme="1"/>
      <name val="Arial"/>
      <family val="2"/>
    </font>
    <font>
      <sz val="11"/>
      <color rgb="FF000000"/>
      <name val="Arial"/>
      <family val="2"/>
    </font>
    <font>
      <sz val="8"/>
      <color theme="1"/>
      <name val="Arial"/>
      <family val="2"/>
    </font>
    <font>
      <vertAlign val="superscrip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rgb="FF339966"/>
        <bgColor indexed="64"/>
      </patternFill>
    </fill>
    <fill>
      <patternFill patternType="solid">
        <fgColor rgb="FF99CC00"/>
        <bgColor indexed="64"/>
      </patternFill>
    </fill>
    <fill>
      <patternFill patternType="solid">
        <fgColor rgb="FFCCFFCC"/>
        <bgColor indexed="64"/>
      </patternFill>
    </fill>
  </fills>
  <borders count="89">
    <border>
      <left/>
      <right/>
      <top/>
      <bottom/>
      <diagonal/>
    </border>
    <border>
      <left style="thin">
        <color indexed="64"/>
      </left>
      <right/>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 fillId="0" borderId="0"/>
  </cellStyleXfs>
  <cellXfs count="465">
    <xf numFmtId="0" fontId="0" fillId="0" borderId="0" xfId="0"/>
    <xf numFmtId="0" fontId="4" fillId="0" borderId="0" xfId="0" applyFont="1"/>
    <xf numFmtId="0" fontId="5" fillId="0" borderId="0" xfId="0" applyFont="1"/>
    <xf numFmtId="3" fontId="4" fillId="0" borderId="0" xfId="0" applyNumberFormat="1" applyFont="1"/>
    <xf numFmtId="0" fontId="4" fillId="0" borderId="2" xfId="0" applyFont="1" applyBorder="1"/>
    <xf numFmtId="0" fontId="1" fillId="0" borderId="0" xfId="0" applyFont="1"/>
    <xf numFmtId="3" fontId="5"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5" fillId="0" borderId="0" xfId="0" applyFont="1" applyBorder="1"/>
    <xf numFmtId="0" fontId="5" fillId="0" borderId="3" xfId="0" applyFont="1" applyBorder="1"/>
    <xf numFmtId="0" fontId="5" fillId="0" borderId="5" xfId="0" applyFont="1" applyBorder="1"/>
    <xf numFmtId="0" fontId="5" fillId="0" borderId="6" xfId="0" applyFont="1" applyBorder="1"/>
    <xf numFmtId="0" fontId="5" fillId="0" borderId="7" xfId="0" applyFont="1" applyBorder="1"/>
    <xf numFmtId="0" fontId="4" fillId="0" borderId="8" xfId="0" applyFont="1" applyBorder="1"/>
    <xf numFmtId="0" fontId="4" fillId="0" borderId="3" xfId="0" applyFont="1" applyBorder="1"/>
    <xf numFmtId="0" fontId="4" fillId="0" borderId="9" xfId="0" applyFont="1" applyBorder="1"/>
    <xf numFmtId="0" fontId="4" fillId="0" borderId="4" xfId="0" applyFont="1" applyBorder="1"/>
    <xf numFmtId="0" fontId="5" fillId="0" borderId="13" xfId="0" applyFont="1" applyBorder="1" applyAlignment="1">
      <alignment horizontal="center"/>
    </xf>
    <xf numFmtId="0" fontId="4" fillId="0" borderId="0" xfId="0" applyFont="1" applyBorder="1"/>
    <xf numFmtId="3" fontId="4"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center"/>
    </xf>
    <xf numFmtId="0" fontId="4" fillId="0" borderId="9" xfId="0" applyFont="1" applyBorder="1" applyAlignment="1">
      <alignment horizontal="center"/>
    </xf>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2" xfId="0" applyFont="1" applyBorder="1" applyAlignment="1">
      <alignment horizontal="center"/>
    </xf>
    <xf numFmtId="0" fontId="3" fillId="0" borderId="26" xfId="0" applyFont="1" applyBorder="1" applyAlignment="1">
      <alignment horizontal="center"/>
    </xf>
    <xf numFmtId="0" fontId="4" fillId="2" borderId="5" xfId="0" applyFont="1" applyFill="1" applyBorder="1"/>
    <xf numFmtId="0" fontId="4" fillId="2" borderId="6" xfId="0" applyFont="1" applyFill="1" applyBorder="1"/>
    <xf numFmtId="0" fontId="5" fillId="2" borderId="34" xfId="0" applyFont="1" applyFill="1" applyBorder="1"/>
    <xf numFmtId="0" fontId="5" fillId="2" borderId="32" xfId="0" applyFont="1" applyFill="1" applyBorder="1"/>
    <xf numFmtId="0" fontId="5" fillId="0" borderId="14" xfId="0" applyFont="1" applyBorder="1" applyAlignment="1">
      <alignment horizontal="center"/>
    </xf>
    <xf numFmtId="0" fontId="5" fillId="0" borderId="40" xfId="0" applyFont="1" applyBorder="1"/>
    <xf numFmtId="0" fontId="5" fillId="0" borderId="41" xfId="0" applyFont="1" applyBorder="1"/>
    <xf numFmtId="0" fontId="5" fillId="0" borderId="45" xfId="0" applyFont="1" applyBorder="1" applyAlignment="1">
      <alignment horizontal="center"/>
    </xf>
    <xf numFmtId="0" fontId="5" fillId="0" borderId="42" xfId="0" applyFont="1" applyBorder="1"/>
    <xf numFmtId="0" fontId="0" fillId="0" borderId="0" xfId="0" applyAlignment="1">
      <alignment vertical="top"/>
    </xf>
    <xf numFmtId="0" fontId="4"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xf>
    <xf numFmtId="0" fontId="5" fillId="0" borderId="0" xfId="0" applyFont="1" applyAlignment="1">
      <alignmen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27" xfId="0" applyFont="1" applyFill="1" applyBorder="1" applyAlignment="1">
      <alignment horizontal="left" vertical="top" wrapText="1"/>
    </xf>
    <xf numFmtId="0" fontId="3" fillId="0" borderId="0" xfId="0" applyFont="1" applyAlignment="1">
      <alignment vertical="top"/>
    </xf>
    <xf numFmtId="3" fontId="4" fillId="0" borderId="1" xfId="0" applyNumberFormat="1" applyFont="1" applyBorder="1" applyAlignment="1">
      <alignment vertical="top"/>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7" xfId="0" applyNumberFormat="1" applyFont="1" applyBorder="1" applyAlignment="1">
      <alignment vertical="top"/>
    </xf>
    <xf numFmtId="3" fontId="4" fillId="0" borderId="48" xfId="0" applyNumberFormat="1" applyFont="1" applyBorder="1" applyAlignment="1">
      <alignment vertical="top"/>
    </xf>
    <xf numFmtId="3" fontId="4" fillId="0" borderId="49" xfId="0" applyNumberFormat="1" applyFont="1" applyBorder="1" applyAlignment="1">
      <alignment vertical="top"/>
    </xf>
    <xf numFmtId="0" fontId="5" fillId="4" borderId="11" xfId="0" applyFont="1" applyFill="1" applyBorder="1" applyAlignment="1">
      <alignment horizontal="left" vertical="top"/>
    </xf>
    <xf numFmtId="0" fontId="5" fillId="4" borderId="12" xfId="0" applyFont="1" applyFill="1" applyBorder="1" applyAlignment="1">
      <alignment horizontal="left" vertical="top"/>
    </xf>
    <xf numFmtId="3" fontId="4" fillId="0" borderId="29" xfId="0" applyNumberFormat="1" applyFont="1" applyBorder="1" applyAlignment="1">
      <alignment vertical="top"/>
    </xf>
    <xf numFmtId="0" fontId="4" fillId="5" borderId="43" xfId="0" applyFont="1" applyFill="1" applyBorder="1" applyAlignment="1">
      <alignment horizontal="center" vertical="top"/>
    </xf>
    <xf numFmtId="0" fontId="4" fillId="5" borderId="44" xfId="0" applyFont="1" applyFill="1" applyBorder="1" applyAlignment="1">
      <alignment horizontal="center" vertical="top"/>
    </xf>
    <xf numFmtId="0" fontId="4" fillId="5" borderId="46" xfId="0" applyFont="1" applyFill="1" applyBorder="1" applyAlignment="1">
      <alignment horizontal="center" vertical="top"/>
    </xf>
    <xf numFmtId="0" fontId="8" fillId="5" borderId="46" xfId="0" applyFont="1" applyFill="1" applyBorder="1" applyAlignment="1">
      <alignment horizontal="center" vertical="top" wrapText="1"/>
    </xf>
    <xf numFmtId="0" fontId="4" fillId="5" borderId="43" xfId="0" applyFont="1" applyFill="1" applyBorder="1" applyAlignment="1">
      <alignment horizontal="center" vertical="top" wrapText="1"/>
    </xf>
    <xf numFmtId="0" fontId="4" fillId="5" borderId="44" xfId="0" applyFont="1" applyFill="1" applyBorder="1" applyAlignment="1">
      <alignment horizontal="center" vertical="top" wrapText="1"/>
    </xf>
    <xf numFmtId="0" fontId="6" fillId="4" borderId="27" xfId="0" applyFont="1" applyFill="1" applyBorder="1" applyAlignment="1">
      <alignment horizontal="left" vertical="top" wrapText="1"/>
    </xf>
    <xf numFmtId="0" fontId="4" fillId="5" borderId="39" xfId="0" applyFont="1" applyFill="1" applyBorder="1" applyAlignment="1">
      <alignment horizontal="center" vertical="top"/>
    </xf>
    <xf numFmtId="3" fontId="5" fillId="0" borderId="2" xfId="0" applyNumberFormat="1" applyFont="1" applyBorder="1" applyAlignment="1">
      <alignment horizontal="center"/>
    </xf>
    <xf numFmtId="0" fontId="5" fillId="4" borderId="11" xfId="0" applyFont="1" applyFill="1" applyBorder="1" applyAlignment="1">
      <alignment horizontal="left" vertical="top" wrapText="1"/>
    </xf>
    <xf numFmtId="0" fontId="5" fillId="0" borderId="0" xfId="0" applyFont="1" applyBorder="1" applyAlignment="1">
      <alignment horizontal="center"/>
    </xf>
    <xf numFmtId="3" fontId="4" fillId="0" borderId="53" xfId="0" applyNumberFormat="1"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3" fontId="5" fillId="0" borderId="56" xfId="0" applyNumberFormat="1" applyFont="1" applyBorder="1" applyAlignment="1">
      <alignment horizontal="center"/>
    </xf>
    <xf numFmtId="0" fontId="5" fillId="0" borderId="57" xfId="0" applyFont="1" applyBorder="1" applyAlignment="1">
      <alignment horizontal="center"/>
    </xf>
    <xf numFmtId="0" fontId="4" fillId="2" borderId="28" xfId="0" applyFont="1" applyFill="1" applyBorder="1"/>
    <xf numFmtId="0" fontId="4" fillId="0" borderId="31" xfId="0" applyFont="1" applyBorder="1"/>
    <xf numFmtId="0" fontId="5" fillId="2" borderId="37" xfId="0" applyFont="1" applyFill="1" applyBorder="1"/>
    <xf numFmtId="0" fontId="5" fillId="0" borderId="31" xfId="0" applyFont="1" applyBorder="1"/>
    <xf numFmtId="0" fontId="4" fillId="0" borderId="67" xfId="0" applyFont="1" applyBorder="1"/>
    <xf numFmtId="0" fontId="5" fillId="0" borderId="28" xfId="0" applyFont="1" applyBorder="1"/>
    <xf numFmtId="0" fontId="4" fillId="0" borderId="70" xfId="0" applyFont="1" applyBorder="1"/>
    <xf numFmtId="0" fontId="3" fillId="0" borderId="71" xfId="0" applyFont="1" applyBorder="1"/>
    <xf numFmtId="0" fontId="5" fillId="0" borderId="66" xfId="0" applyFont="1" applyBorder="1"/>
    <xf numFmtId="0" fontId="5" fillId="0" borderId="69" xfId="0" applyFont="1" applyBorder="1"/>
    <xf numFmtId="0" fontId="3" fillId="0" borderId="72" xfId="0" applyFont="1" applyBorder="1"/>
    <xf numFmtId="0" fontId="4" fillId="0" borderId="73" xfId="0" applyFont="1" applyBorder="1"/>
    <xf numFmtId="0" fontId="5" fillId="0" borderId="74" xfId="0" applyFont="1" applyBorder="1"/>
    <xf numFmtId="0" fontId="4" fillId="0" borderId="75" xfId="0" applyFont="1" applyBorder="1"/>
    <xf numFmtId="0" fontId="5" fillId="0" borderId="76" xfId="0" applyFont="1" applyBorder="1"/>
    <xf numFmtId="0" fontId="5" fillId="0" borderId="77" xfId="0" applyFont="1" applyBorder="1"/>
    <xf numFmtId="0" fontId="5" fillId="0" borderId="78" xfId="0" applyFont="1" applyBorder="1" applyAlignment="1">
      <alignment horizontal="center"/>
    </xf>
    <xf numFmtId="0" fontId="9" fillId="0" borderId="0" xfId="1" applyFont="1"/>
    <xf numFmtId="0" fontId="5" fillId="4" borderId="12" xfId="0" applyFont="1" applyFill="1" applyBorder="1" applyAlignment="1">
      <alignment horizontal="left" vertical="top" wrapText="1"/>
    </xf>
    <xf numFmtId="0" fontId="5" fillId="4" borderId="39" xfId="0" applyFont="1" applyFill="1" applyBorder="1" applyAlignment="1">
      <alignment horizontal="left" vertical="top" wrapText="1"/>
    </xf>
    <xf numFmtId="0" fontId="4" fillId="5" borderId="43" xfId="0" applyFont="1" applyFill="1" applyBorder="1" applyAlignment="1">
      <alignment horizontal="left" vertical="top" wrapText="1"/>
    </xf>
    <xf numFmtId="0" fontId="4" fillId="5" borderId="44" xfId="0" applyFont="1" applyFill="1" applyBorder="1" applyAlignment="1">
      <alignment horizontal="left" vertical="top" wrapText="1"/>
    </xf>
    <xf numFmtId="0" fontId="4" fillId="5" borderId="45" xfId="0" applyFont="1" applyFill="1" applyBorder="1" applyAlignment="1">
      <alignment horizontal="left" vertical="top" wrapText="1"/>
    </xf>
    <xf numFmtId="0" fontId="4" fillId="5" borderId="39" xfId="0" applyFont="1" applyFill="1" applyBorder="1" applyAlignment="1">
      <alignment horizontal="center" vertical="top" wrapText="1"/>
    </xf>
    <xf numFmtId="165" fontId="4" fillId="0" borderId="29" xfId="0" applyNumberFormat="1" applyFont="1" applyFill="1" applyBorder="1" applyAlignment="1">
      <alignment horizontal="right" vertical="top"/>
    </xf>
    <xf numFmtId="165" fontId="4" fillId="0" borderId="1" xfId="0" applyNumberFormat="1" applyFont="1" applyFill="1" applyBorder="1" applyAlignment="1">
      <alignment horizontal="right" vertical="top"/>
    </xf>
    <xf numFmtId="0" fontId="10" fillId="0" borderId="15" xfId="0" applyNumberFormat="1" applyFont="1" applyBorder="1" applyAlignment="1">
      <alignment vertical="top" wrapText="1"/>
    </xf>
    <xf numFmtId="165" fontId="4" fillId="0" borderId="16" xfId="0" applyNumberFormat="1" applyFont="1" applyBorder="1" applyAlignment="1">
      <alignment horizontal="right" vertical="top"/>
    </xf>
    <xf numFmtId="165" fontId="4" fillId="0" borderId="8" xfId="0" applyNumberFormat="1" applyFont="1" applyBorder="1" applyAlignment="1">
      <alignment horizontal="right" vertical="top"/>
    </xf>
    <xf numFmtId="3" fontId="4" fillId="0" borderId="16" xfId="0" applyNumberFormat="1" applyFont="1" applyBorder="1" applyAlignment="1">
      <alignment horizontal="right" vertical="top"/>
    </xf>
    <xf numFmtId="3" fontId="10" fillId="0" borderId="10" xfId="0" applyNumberFormat="1" applyFont="1" applyBorder="1" applyAlignment="1">
      <alignment vertical="top"/>
    </xf>
    <xf numFmtId="165" fontId="4" fillId="0" borderId="16" xfId="0" applyNumberFormat="1" applyFont="1" applyFill="1" applyBorder="1" applyAlignment="1">
      <alignment horizontal="right" vertical="top"/>
    </xf>
    <xf numFmtId="165" fontId="4" fillId="0" borderId="8" xfId="0" applyNumberFormat="1" applyFont="1" applyFill="1" applyBorder="1" applyAlignment="1">
      <alignment horizontal="right" vertical="top"/>
    </xf>
    <xf numFmtId="165" fontId="4" fillId="0" borderId="16" xfId="0" applyNumberFormat="1" applyFont="1" applyFill="1" applyBorder="1" applyAlignment="1">
      <alignment horizontal="right" vertical="top" wrapText="1"/>
    </xf>
    <xf numFmtId="165" fontId="4" fillId="0" borderId="8" xfId="0" applyNumberFormat="1" applyFont="1" applyFill="1" applyBorder="1" applyAlignment="1">
      <alignment horizontal="right" vertical="top" wrapText="1"/>
    </xf>
    <xf numFmtId="3" fontId="10" fillId="0" borderId="38" xfId="0" applyNumberFormat="1" applyFont="1" applyBorder="1" applyAlignment="1">
      <alignment vertical="top"/>
    </xf>
    <xf numFmtId="3" fontId="4" fillId="0" borderId="8" xfId="0" applyNumberFormat="1" applyFont="1" applyBorder="1" applyAlignment="1">
      <alignment horizontal="right" vertical="top"/>
    </xf>
    <xf numFmtId="3" fontId="4" fillId="0" borderId="16" xfId="0" applyNumberFormat="1" applyFont="1" applyBorder="1" applyAlignment="1">
      <alignment horizontal="center" vertical="top"/>
    </xf>
    <xf numFmtId="3" fontId="4" fillId="0" borderId="16" xfId="0" applyNumberFormat="1" applyFont="1" applyFill="1" applyBorder="1" applyAlignment="1">
      <alignment horizontal="center" vertical="top"/>
    </xf>
    <xf numFmtId="3" fontId="4" fillId="0" borderId="9" xfId="0" applyNumberFormat="1" applyFont="1" applyBorder="1" applyAlignment="1">
      <alignment horizontal="center" vertical="top"/>
    </xf>
    <xf numFmtId="3" fontId="4" fillId="0" borderId="9" xfId="0" applyNumberFormat="1" applyFont="1" applyFill="1" applyBorder="1" applyAlignment="1">
      <alignment horizontal="center" vertical="top"/>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7" xfId="0" applyNumberFormat="1" applyFont="1" applyBorder="1" applyAlignment="1">
      <alignment vertical="top"/>
    </xf>
    <xf numFmtId="3" fontId="4" fillId="0" borderId="29" xfId="0" applyNumberFormat="1" applyFont="1" applyBorder="1" applyAlignment="1">
      <alignment horizontal="right" vertical="top"/>
    </xf>
    <xf numFmtId="3" fontId="4" fillId="0" borderId="1" xfId="0" applyNumberFormat="1" applyFont="1" applyBorder="1" applyAlignment="1">
      <alignment horizontal="right" vertical="top"/>
    </xf>
    <xf numFmtId="3" fontId="4" fillId="0" borderId="47" xfId="0" applyNumberFormat="1" applyFont="1" applyBorder="1" applyAlignment="1">
      <alignment horizontal="right" vertical="top"/>
    </xf>
    <xf numFmtId="0" fontId="4" fillId="0" borderId="27" xfId="0" applyFont="1" applyFill="1" applyBorder="1" applyAlignment="1">
      <alignment vertical="top" wrapText="1"/>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8" xfId="0" applyNumberFormat="1" applyFont="1" applyBorder="1" applyAlignment="1">
      <alignment vertical="top"/>
    </xf>
    <xf numFmtId="3" fontId="4" fillId="0" borderId="49" xfId="0" applyNumberFormat="1" applyFont="1" applyBorder="1" applyAlignment="1">
      <alignment vertical="top"/>
    </xf>
    <xf numFmtId="3" fontId="4" fillId="0" borderId="50" xfId="0" applyNumberFormat="1" applyFont="1" applyBorder="1" applyAlignment="1">
      <alignment vertical="top"/>
    </xf>
    <xf numFmtId="49" fontId="4" fillId="0" borderId="29"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3" fontId="4" fillId="0" borderId="16" xfId="0" applyNumberFormat="1" applyFont="1" applyFill="1" applyBorder="1" applyAlignment="1">
      <alignment horizontal="center" vertical="top" wrapText="1"/>
    </xf>
    <xf numFmtId="3" fontId="4" fillId="0" borderId="16" xfId="0" quotePrefix="1" applyNumberFormat="1" applyFont="1" applyBorder="1" applyAlignment="1">
      <alignment horizontal="center" vertical="top"/>
    </xf>
    <xf numFmtId="3" fontId="4" fillId="0" borderId="9" xfId="0" quotePrefix="1" applyNumberFormat="1" applyFont="1" applyBorder="1" applyAlignment="1">
      <alignment horizontal="center" vertical="top"/>
    </xf>
    <xf numFmtId="3" fontId="4" fillId="0" borderId="48" xfId="0" applyNumberFormat="1" applyFont="1" applyBorder="1" applyAlignment="1">
      <alignment horizontal="center" vertical="top"/>
    </xf>
    <xf numFmtId="3" fontId="4" fillId="0" borderId="64" xfId="0" applyNumberFormat="1" applyFont="1" applyBorder="1" applyAlignment="1">
      <alignment horizontal="center" vertical="top"/>
    </xf>
    <xf numFmtId="3" fontId="4" fillId="0" borderId="16" xfId="0" applyNumberFormat="1" applyFont="1" applyFill="1" applyBorder="1" applyAlignment="1">
      <alignment horizontal="right" vertical="top"/>
    </xf>
    <xf numFmtId="3" fontId="4" fillId="0" borderId="8" xfId="0" applyNumberFormat="1" applyFont="1" applyFill="1" applyBorder="1" applyAlignment="1">
      <alignment horizontal="right" vertical="top"/>
    </xf>
    <xf numFmtId="3" fontId="4" fillId="0" borderId="8" xfId="0" applyNumberFormat="1" applyFont="1" applyFill="1" applyBorder="1" applyAlignment="1">
      <alignment vertical="top"/>
    </xf>
    <xf numFmtId="3" fontId="4" fillId="0" borderId="52" xfId="0" applyNumberFormat="1" applyFont="1" applyBorder="1" applyAlignment="1">
      <alignment horizontal="right" vertical="top"/>
    </xf>
    <xf numFmtId="0" fontId="4" fillId="0" borderId="0" xfId="0" applyFont="1"/>
    <xf numFmtId="3" fontId="4" fillId="0" borderId="0" xfId="0" applyNumberFormat="1" applyFont="1"/>
    <xf numFmtId="0" fontId="0" fillId="0" borderId="0" xfId="0"/>
    <xf numFmtId="0" fontId="4" fillId="0" borderId="0" xfId="0" applyFont="1"/>
    <xf numFmtId="0" fontId="4" fillId="0" borderId="8" xfId="0" applyFont="1" applyBorder="1"/>
    <xf numFmtId="3" fontId="5" fillId="0" borderId="11" xfId="0" applyNumberFormat="1" applyFont="1" applyBorder="1" applyAlignment="1">
      <alignment horizontal="center"/>
    </xf>
    <xf numFmtId="0" fontId="5" fillId="0" borderId="12" xfId="0"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0" fontId="4" fillId="0" borderId="8" xfId="0" applyFont="1" applyBorder="1" applyAlignment="1">
      <alignment horizontal="center"/>
    </xf>
    <xf numFmtId="3" fontId="3" fillId="0" borderId="21" xfId="0" applyNumberFormat="1" applyFont="1" applyBorder="1" applyAlignment="1">
      <alignment horizontal="center"/>
    </xf>
    <xf numFmtId="0" fontId="3" fillId="0" borderId="23" xfId="0" applyFont="1" applyBorder="1" applyAlignment="1">
      <alignment horizontal="center"/>
    </xf>
    <xf numFmtId="3" fontId="3" fillId="0" borderId="24" xfId="0" applyNumberFormat="1" applyFont="1" applyBorder="1" applyAlignment="1">
      <alignment horizontal="center"/>
    </xf>
    <xf numFmtId="0" fontId="3" fillId="0" borderId="25" xfId="0" applyFont="1" applyBorder="1" applyAlignment="1">
      <alignment horizontal="center"/>
    </xf>
    <xf numFmtId="3" fontId="5" fillId="0" borderId="29" xfId="0" applyNumberFormat="1" applyFont="1" applyBorder="1" applyAlignment="1">
      <alignment horizontal="center"/>
    </xf>
    <xf numFmtId="0" fontId="5" fillId="0" borderId="1" xfId="0" applyFont="1" applyBorder="1" applyAlignment="1">
      <alignment horizontal="center"/>
    </xf>
    <xf numFmtId="3" fontId="5" fillId="0" borderId="43" xfId="0" applyNumberFormat="1" applyFont="1" applyBorder="1" applyAlignment="1">
      <alignment horizontal="center"/>
    </xf>
    <xf numFmtId="0" fontId="5" fillId="0" borderId="44" xfId="0" applyFont="1" applyBorder="1" applyAlignment="1">
      <alignment horizontal="center"/>
    </xf>
    <xf numFmtId="0" fontId="4" fillId="0" borderId="0" xfId="0" applyFont="1" applyAlignment="1">
      <alignment vertical="top" wrapText="1"/>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2" borderId="34" xfId="0" applyNumberFormat="1" applyFont="1" applyFill="1" applyBorder="1" applyAlignment="1">
      <alignment horizontal="center"/>
    </xf>
    <xf numFmtId="0" fontId="0" fillId="2" borderId="32" xfId="0" applyFill="1" applyBorder="1" applyAlignment="1">
      <alignment horizontal="center"/>
    </xf>
    <xf numFmtId="0" fontId="5" fillId="0" borderId="5" xfId="0" applyFont="1" applyBorder="1" applyAlignment="1">
      <alignment vertical="center"/>
    </xf>
    <xf numFmtId="0" fontId="5" fillId="0" borderId="6" xfId="0" applyFont="1" applyBorder="1" applyAlignment="1">
      <alignment vertical="center"/>
    </xf>
    <xf numFmtId="0" fontId="5" fillId="0" borderId="28" xfId="0" applyFont="1" applyBorder="1" applyAlignment="1">
      <alignment vertical="center"/>
    </xf>
    <xf numFmtId="3"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3" fontId="5" fillId="0" borderId="29" xfId="0" applyNumberFormat="1"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4" fillId="0" borderId="10"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67" xfId="0" applyFont="1" applyBorder="1" applyAlignment="1">
      <alignment vertical="center"/>
    </xf>
    <xf numFmtId="3" fontId="4" fillId="0" borderId="16" xfId="0" applyNumberFormat="1" applyFont="1" applyBorder="1" applyAlignment="1">
      <alignment vertical="center"/>
    </xf>
    <xf numFmtId="0" fontId="4" fillId="0" borderId="9" xfId="0" applyFont="1" applyBorder="1" applyAlignment="1">
      <alignment vertical="center"/>
    </xf>
    <xf numFmtId="3" fontId="4"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3" fontId="4" fillId="0" borderId="16"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2" xfId="0" applyFont="1" applyBorder="1" applyAlignment="1">
      <alignment vertical="center"/>
    </xf>
    <xf numFmtId="3" fontId="4" fillId="0" borderId="16" xfId="0" applyNumberFormat="1" applyFont="1" applyFill="1" applyBorder="1" applyAlignment="1">
      <alignment vertical="center"/>
    </xf>
    <xf numFmtId="3" fontId="4" fillId="0" borderId="16" xfId="0" applyNumberFormat="1" applyFont="1" applyFill="1" applyBorder="1" applyAlignment="1">
      <alignment horizontal="center" vertical="center"/>
    </xf>
    <xf numFmtId="0" fontId="4" fillId="0" borderId="70" xfId="0" applyFont="1" applyBorder="1" applyAlignment="1">
      <alignment vertical="center"/>
    </xf>
    <xf numFmtId="3" fontId="4" fillId="0" borderId="53" xfId="0" applyNumberFormat="1"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71" xfId="0" applyFont="1" applyBorder="1" applyAlignment="1">
      <alignment vertical="center"/>
    </xf>
    <xf numFmtId="3" fontId="3" fillId="0" borderId="24"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66" xfId="0" applyFont="1" applyBorder="1" applyAlignment="1">
      <alignment vertical="center"/>
    </xf>
    <xf numFmtId="3" fontId="5" fillId="0" borderId="43" xfId="0" applyNumberFormat="1"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3"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1" xfId="0" quotePrefix="1" applyFont="1" applyBorder="1" applyAlignment="1">
      <alignment horizontal="center" vertical="center"/>
    </xf>
    <xf numFmtId="3" fontId="5" fillId="0" borderId="56" xfId="0" applyNumberFormat="1" applyFont="1" applyBorder="1" applyAlignment="1">
      <alignment horizontal="center" vertical="center"/>
    </xf>
    <xf numFmtId="0" fontId="5" fillId="0" borderId="57" xfId="0" applyFont="1" applyBorder="1" applyAlignment="1">
      <alignment horizontal="center" vertical="center"/>
    </xf>
    <xf numFmtId="0" fontId="5" fillId="0" borderId="78" xfId="0" applyFont="1" applyBorder="1" applyAlignment="1">
      <alignment horizontal="center" vertical="center"/>
    </xf>
    <xf numFmtId="0" fontId="5" fillId="0" borderId="6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72" xfId="0" applyFont="1" applyBorder="1" applyAlignment="1">
      <alignment vertical="center"/>
    </xf>
    <xf numFmtId="3" fontId="3" fillId="0" borderId="21"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8" xfId="0" applyFont="1" applyBorder="1" applyAlignment="1">
      <alignment vertical="center"/>
    </xf>
    <xf numFmtId="3" fontId="3" fillId="0" borderId="58" xfId="0" applyNumberFormat="1" applyFont="1" applyBorder="1" applyAlignment="1">
      <alignment horizontal="center" vertical="center"/>
    </xf>
    <xf numFmtId="0" fontId="3" fillId="0" borderId="59" xfId="0" applyFont="1" applyBorder="1" applyAlignment="1">
      <alignment vertical="center"/>
    </xf>
    <xf numFmtId="3" fontId="3" fillId="0" borderId="58" xfId="0" applyNumberFormat="1" applyFont="1" applyFill="1" applyBorder="1" applyAlignment="1">
      <alignment horizontal="center" vertical="center"/>
    </xf>
    <xf numFmtId="0" fontId="3" fillId="0" borderId="60" xfId="0" applyFont="1" applyBorder="1" applyAlignment="1">
      <alignment vertical="center"/>
    </xf>
    <xf numFmtId="3" fontId="3" fillId="0" borderId="7" xfId="0" applyNumberFormat="1" applyFont="1" applyBorder="1" applyAlignment="1">
      <alignment horizontal="center" vertical="center"/>
    </xf>
    <xf numFmtId="0" fontId="5" fillId="0" borderId="4" xfId="0" applyFont="1" applyBorder="1" applyAlignment="1">
      <alignment vertical="center"/>
    </xf>
    <xf numFmtId="0" fontId="5" fillId="0" borderId="67" xfId="0" applyFont="1" applyBorder="1" applyAlignment="1">
      <alignment vertical="center"/>
    </xf>
    <xf numFmtId="0" fontId="5" fillId="0" borderId="1" xfId="0" applyFont="1" applyBorder="1" applyAlignment="1">
      <alignment vertical="center"/>
    </xf>
    <xf numFmtId="3" fontId="5" fillId="0" borderId="29" xfId="0" applyNumberFormat="1" applyFont="1" applyFill="1" applyBorder="1" applyAlignment="1">
      <alignment horizontal="center" vertical="center"/>
    </xf>
    <xf numFmtId="0" fontId="5" fillId="0" borderId="14"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68" xfId="0" applyFont="1" applyBorder="1" applyAlignment="1">
      <alignment vertical="center"/>
    </xf>
    <xf numFmtId="3" fontId="5" fillId="0" borderId="48" xfId="0" applyNumberFormat="1" applyFont="1" applyBorder="1" applyAlignment="1">
      <alignment horizontal="center" vertical="center"/>
    </xf>
    <xf numFmtId="0" fontId="5" fillId="0" borderId="49" xfId="0" applyFont="1" applyBorder="1" applyAlignment="1">
      <alignment vertical="center"/>
    </xf>
    <xf numFmtId="3" fontId="5" fillId="0" borderId="48" xfId="0" applyNumberFormat="1" applyFont="1" applyFill="1" applyBorder="1" applyAlignment="1">
      <alignment horizontal="center" vertical="center"/>
    </xf>
    <xf numFmtId="0" fontId="5" fillId="0" borderId="64" xfId="0" applyFont="1" applyBorder="1" applyAlignment="1">
      <alignment vertical="center"/>
    </xf>
    <xf numFmtId="3" fontId="5" fillId="0" borderId="62" xfId="0" applyNumberFormat="1" applyFont="1" applyBorder="1" applyAlignment="1">
      <alignment horizontal="center" vertical="center"/>
    </xf>
    <xf numFmtId="164" fontId="5" fillId="0" borderId="58" xfId="0" applyNumberFormat="1" applyFont="1" applyBorder="1" applyAlignment="1">
      <alignment horizontal="center" vertical="center"/>
    </xf>
    <xf numFmtId="0" fontId="5" fillId="0" borderId="59" xfId="0" applyFont="1" applyBorder="1" applyAlignment="1">
      <alignment vertical="center"/>
    </xf>
    <xf numFmtId="164" fontId="5" fillId="0" borderId="58" xfId="0" applyNumberFormat="1" applyFont="1" applyFill="1" applyBorder="1" applyAlignment="1">
      <alignment horizontal="center" vertical="center"/>
    </xf>
    <xf numFmtId="0" fontId="5" fillId="0" borderId="60" xfId="0" applyFont="1" applyBorder="1" applyAlignment="1">
      <alignment vertical="center"/>
    </xf>
    <xf numFmtId="164" fontId="5" fillId="0" borderId="7" xfId="0" applyNumberFormat="1" applyFont="1" applyBorder="1" applyAlignment="1">
      <alignment horizontal="center" vertical="center"/>
    </xf>
    <xf numFmtId="164" fontId="5" fillId="0" borderId="61"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29" xfId="0" applyNumberFormat="1" applyFont="1" applyFill="1" applyBorder="1" applyAlignment="1">
      <alignment horizontal="center" vertical="center"/>
    </xf>
    <xf numFmtId="164" fontId="5" fillId="0" borderId="2" xfId="0" applyNumberFormat="1" applyFont="1" applyBorder="1" applyAlignment="1">
      <alignment horizontal="center" vertical="center"/>
    </xf>
    <xf numFmtId="164" fontId="5" fillId="0" borderId="30" xfId="0" applyNumberFormat="1" applyFont="1" applyBorder="1" applyAlignment="1">
      <alignment horizontal="center" vertical="center"/>
    </xf>
    <xf numFmtId="164" fontId="5" fillId="0" borderId="48" xfId="0" applyNumberFormat="1" applyFont="1" applyBorder="1" applyAlignment="1">
      <alignment horizontal="center" vertical="center"/>
    </xf>
    <xf numFmtId="164" fontId="5" fillId="0" borderId="48" xfId="0" applyNumberFormat="1" applyFont="1" applyFill="1" applyBorder="1" applyAlignment="1">
      <alignment horizontal="center" vertical="center"/>
    </xf>
    <xf numFmtId="164" fontId="5" fillId="0" borderId="62" xfId="0" applyNumberFormat="1" applyFont="1" applyBorder="1" applyAlignment="1">
      <alignment horizontal="center" vertical="center"/>
    </xf>
    <xf numFmtId="164" fontId="5" fillId="0" borderId="65" xfId="0" applyNumberFormat="1" applyFont="1" applyBorder="1" applyAlignment="1">
      <alignment horizontal="center" vertical="center"/>
    </xf>
    <xf numFmtId="0" fontId="5" fillId="0" borderId="12" xfId="0" quotePrefix="1" applyFont="1" applyBorder="1" applyAlignment="1">
      <alignment horizontal="center"/>
    </xf>
    <xf numFmtId="3" fontId="4" fillId="0" borderId="48" xfId="0" applyNumberFormat="1" applyFont="1" applyBorder="1" applyAlignment="1">
      <alignment horizontal="center"/>
    </xf>
    <xf numFmtId="0" fontId="4" fillId="0" borderId="49" xfId="0" applyFont="1" applyBorder="1" applyAlignment="1">
      <alignment horizontal="center"/>
    </xf>
    <xf numFmtId="0" fontId="4" fillId="0" borderId="64" xfId="0" applyFont="1" applyBorder="1" applyAlignment="1">
      <alignment horizontal="center"/>
    </xf>
    <xf numFmtId="3" fontId="4" fillId="0" borderId="47" xfId="0" applyNumberFormat="1" applyFont="1" applyFill="1" applyBorder="1" applyAlignment="1">
      <alignment horizontal="right" vertical="top"/>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5" fillId="0" borderId="29" xfId="0" applyNumberFormat="1" applyFont="1" applyBorder="1" applyAlignment="1">
      <alignment horizontal="center"/>
    </xf>
    <xf numFmtId="3" fontId="5" fillId="0" borderId="43" xfId="0" applyNumberFormat="1" applyFont="1" applyBorder="1" applyAlignment="1">
      <alignment horizontal="center"/>
    </xf>
    <xf numFmtId="3" fontId="3" fillId="0" borderId="58" xfId="0" applyNumberFormat="1" applyFont="1" applyBorder="1" applyAlignment="1">
      <alignment horizontal="center" vertical="top"/>
    </xf>
    <xf numFmtId="3" fontId="5" fillId="0" borderId="11" xfId="0" applyNumberFormat="1" applyFont="1" applyBorder="1" applyAlignment="1">
      <alignment horizontal="center"/>
    </xf>
    <xf numFmtId="3" fontId="5" fillId="0" borderId="48" xfId="0" applyNumberFormat="1" applyFont="1" applyBorder="1" applyAlignment="1">
      <alignment horizontal="center" vertical="top"/>
    </xf>
    <xf numFmtId="164" fontId="5" fillId="0" borderId="58" xfId="0" applyNumberFormat="1" applyFont="1" applyBorder="1" applyAlignment="1">
      <alignment horizontal="center" vertical="top"/>
    </xf>
    <xf numFmtId="164" fontId="5" fillId="0" borderId="48" xfId="0" applyNumberFormat="1" applyFont="1" applyBorder="1" applyAlignment="1">
      <alignment horizontal="center" vertical="top"/>
    </xf>
    <xf numFmtId="3" fontId="5" fillId="0" borderId="11" xfId="0" applyNumberFormat="1" applyFont="1" applyBorder="1" applyAlignment="1">
      <alignment horizontal="center"/>
    </xf>
    <xf numFmtId="3" fontId="5" fillId="0" borderId="11" xfId="0" applyNumberFormat="1" applyFont="1" applyBorder="1" applyAlignment="1">
      <alignment horizontal="center"/>
    </xf>
    <xf numFmtId="3" fontId="3" fillId="0" borderId="21" xfId="0" applyNumberFormat="1" applyFont="1" applyBorder="1" applyAlignment="1">
      <alignment horizontal="center"/>
    </xf>
    <xf numFmtId="3" fontId="4" fillId="0" borderId="0" xfId="0" applyNumberFormat="1" applyFont="1"/>
    <xf numFmtId="3" fontId="3" fillId="0" borderId="21" xfId="0" applyNumberFormat="1" applyFont="1" applyBorder="1" applyAlignment="1">
      <alignment horizontal="center"/>
    </xf>
    <xf numFmtId="3" fontId="4" fillId="0" borderId="0" xfId="0" applyNumberFormat="1" applyFont="1"/>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3" fontId="5" fillId="0" borderId="43" xfId="0" applyNumberFormat="1" applyFont="1" applyBorder="1" applyAlignment="1">
      <alignment horizontal="center"/>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11" xfId="0" applyFont="1" applyFill="1" applyBorder="1" applyAlignment="1">
      <alignment horizontal="center" vertical="top" wrapText="1"/>
    </xf>
    <xf numFmtId="0" fontId="4" fillId="0" borderId="27" xfId="0" applyFont="1" applyFill="1" applyBorder="1" applyAlignment="1">
      <alignment horizontal="left" vertical="top" wrapText="1"/>
    </xf>
    <xf numFmtId="0" fontId="4" fillId="0" borderId="39" xfId="0" applyFont="1" applyFill="1" applyBorder="1" applyAlignment="1">
      <alignment vertical="top" wrapText="1"/>
    </xf>
    <xf numFmtId="0" fontId="4" fillId="0" borderId="29" xfId="0" applyFont="1" applyFill="1" applyBorder="1" applyAlignment="1">
      <alignment vertical="top" wrapText="1"/>
    </xf>
    <xf numFmtId="0" fontId="4" fillId="0" borderId="1" xfId="0" applyFont="1" applyFill="1" applyBorder="1" applyAlignment="1">
      <alignment vertical="top" wrapText="1"/>
    </xf>
    <xf numFmtId="0" fontId="4" fillId="0" borderId="15" xfId="0" applyFont="1" applyFill="1" applyBorder="1" applyAlignment="1">
      <alignment vertical="top" wrapText="1"/>
    </xf>
    <xf numFmtId="0" fontId="4" fillId="0" borderId="35" xfId="0" applyFont="1" applyFill="1" applyBorder="1" applyAlignment="1">
      <alignment vertical="top" wrapText="1"/>
    </xf>
    <xf numFmtId="0" fontId="4" fillId="0" borderId="33" xfId="0" applyFont="1" applyFill="1" applyBorder="1" applyAlignment="1">
      <alignment vertical="top" wrapText="1"/>
    </xf>
    <xf numFmtId="0" fontId="4" fillId="0" borderId="36" xfId="0" applyFont="1" applyFill="1" applyBorder="1" applyAlignment="1">
      <alignment vertical="top" wrapText="1"/>
    </xf>
    <xf numFmtId="3" fontId="4" fillId="0" borderId="0" xfId="0" applyNumberFormat="1" applyFont="1" applyFill="1" applyBorder="1" applyAlignment="1">
      <alignment vertical="top"/>
    </xf>
    <xf numFmtId="3" fontId="4" fillId="3" borderId="10" xfId="0" applyNumberFormat="1" applyFont="1" applyFill="1" applyBorder="1" applyAlignment="1">
      <alignment vertical="top"/>
    </xf>
    <xf numFmtId="3" fontId="4" fillId="0" borderId="10" xfId="0" applyNumberFormat="1" applyFont="1" applyBorder="1" applyAlignment="1">
      <alignment vertical="top"/>
    </xf>
    <xf numFmtId="3" fontId="4" fillId="3" borderId="15" xfId="0" applyNumberFormat="1" applyFont="1" applyFill="1" applyBorder="1" applyAlignment="1">
      <alignment vertical="top"/>
    </xf>
    <xf numFmtId="0" fontId="4" fillId="0" borderId="8" xfId="0" applyFont="1" applyBorder="1"/>
    <xf numFmtId="0" fontId="5" fillId="0" borderId="12" xfId="0" applyFont="1" applyBorder="1" applyAlignment="1">
      <alignment horizontal="center"/>
    </xf>
    <xf numFmtId="0" fontId="4" fillId="0" borderId="8" xfId="0" applyFont="1" applyBorder="1" applyAlignment="1">
      <alignment horizontal="center"/>
    </xf>
    <xf numFmtId="0" fontId="3" fillId="0" borderId="25" xfId="0" applyFont="1" applyBorder="1" applyAlignment="1">
      <alignment horizontal="center"/>
    </xf>
    <xf numFmtId="0" fontId="5" fillId="0" borderId="1" xfId="0" applyFont="1" applyBorder="1" applyAlignment="1">
      <alignment horizontal="center"/>
    </xf>
    <xf numFmtId="0" fontId="5" fillId="0" borderId="44" xfId="0" applyFont="1" applyBorder="1" applyAlignment="1">
      <alignment horizontal="center"/>
    </xf>
    <xf numFmtId="0" fontId="4" fillId="0" borderId="27" xfId="0" applyFont="1" applyBorder="1" applyAlignment="1">
      <alignment vertical="top" wrapText="1"/>
    </xf>
    <xf numFmtId="0" fontId="3" fillId="0" borderId="79" xfId="0" applyFont="1" applyBorder="1" applyAlignment="1">
      <alignment vertical="center"/>
    </xf>
    <xf numFmtId="165" fontId="4" fillId="0" borderId="16" xfId="0" quotePrefix="1" applyNumberFormat="1" applyFont="1" applyFill="1" applyBorder="1" applyAlignment="1">
      <alignment horizontal="right" vertical="top"/>
    </xf>
    <xf numFmtId="3" fontId="5" fillId="0" borderId="30" xfId="0" applyNumberFormat="1" applyFont="1" applyBorder="1" applyAlignment="1">
      <alignment horizontal="center"/>
    </xf>
    <xf numFmtId="3" fontId="4" fillId="0" borderId="82" xfId="0" applyNumberFormat="1" applyFont="1" applyBorder="1"/>
    <xf numFmtId="3" fontId="5" fillId="0" borderId="81" xfId="0" applyNumberFormat="1" applyFont="1" applyBorder="1" applyAlignment="1">
      <alignment horizontal="center"/>
    </xf>
    <xf numFmtId="3" fontId="4" fillId="0" borderId="82" xfId="0" applyNumberFormat="1" applyFont="1" applyBorder="1" applyAlignment="1">
      <alignment horizontal="center"/>
    </xf>
    <xf numFmtId="3" fontId="3" fillId="0" borderId="83" xfId="0" applyNumberFormat="1" applyFont="1" applyBorder="1" applyAlignment="1">
      <alignment horizontal="center"/>
    </xf>
    <xf numFmtId="3" fontId="5" fillId="0" borderId="84" xfId="0" applyNumberFormat="1" applyFont="1" applyBorder="1" applyAlignment="1">
      <alignment horizontal="center"/>
    </xf>
    <xf numFmtId="165" fontId="4" fillId="0" borderId="8" xfId="0" quotePrefix="1" applyNumberFormat="1" applyFont="1" applyFill="1" applyBorder="1" applyAlignment="1">
      <alignment horizontal="right" vertical="top"/>
    </xf>
    <xf numFmtId="165" fontId="4" fillId="0" borderId="16" xfId="0" quotePrefix="1" applyNumberFormat="1" applyFont="1" applyBorder="1" applyAlignment="1">
      <alignment horizontal="right" vertical="top"/>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7" xfId="0" applyNumberFormat="1" applyFont="1" applyBorder="1" applyAlignment="1">
      <alignment vertical="top"/>
    </xf>
    <xf numFmtId="165" fontId="4" fillId="0" borderId="8" xfId="0" quotePrefix="1" applyNumberFormat="1" applyFont="1" applyBorder="1" applyAlignment="1">
      <alignment horizontal="right" vertical="top"/>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0" fontId="4" fillId="0" borderId="5" xfId="0" applyFont="1" applyBorder="1" applyAlignment="1">
      <alignment vertical="top" wrapText="1"/>
    </xf>
    <xf numFmtId="0" fontId="5" fillId="0" borderId="11" xfId="0" applyFont="1" applyFill="1" applyBorder="1" applyAlignment="1">
      <alignment horizontal="left" vertical="top" wrapText="1"/>
    </xf>
    <xf numFmtId="0" fontId="5"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165" fontId="4" fillId="0" borderId="48" xfId="0" quotePrefix="1" applyNumberFormat="1" applyFont="1" applyBorder="1" applyAlignment="1">
      <alignment horizontal="right" vertical="top"/>
    </xf>
    <xf numFmtId="165" fontId="4" fillId="0" borderId="49" xfId="0" quotePrefix="1" applyNumberFormat="1" applyFont="1" applyBorder="1" applyAlignment="1">
      <alignment horizontal="right" vertical="top"/>
    </xf>
    <xf numFmtId="0" fontId="4" fillId="0" borderId="26" xfId="0" applyFont="1" applyBorder="1" applyAlignment="1">
      <alignment horizontal="center" vertical="center"/>
    </xf>
    <xf numFmtId="0" fontId="4" fillId="0" borderId="26" xfId="0" applyFont="1" applyBorder="1" applyAlignment="1">
      <alignment horizontal="center"/>
    </xf>
    <xf numFmtId="0" fontId="4" fillId="0" borderId="43" xfId="0" applyFont="1" applyFill="1" applyBorder="1" applyAlignment="1">
      <alignment vertical="top" wrapText="1"/>
    </xf>
    <xf numFmtId="0" fontId="4" fillId="0" borderId="44" xfId="0" applyFont="1" applyFill="1" applyBorder="1" applyAlignment="1">
      <alignment vertical="top" wrapText="1"/>
    </xf>
    <xf numFmtId="3" fontId="4" fillId="0" borderId="85" xfId="0" applyNumberFormat="1" applyFont="1" applyBorder="1" applyAlignment="1">
      <alignment vertical="top"/>
    </xf>
    <xf numFmtId="3" fontId="4" fillId="0" borderId="86" xfId="0" applyNumberFormat="1" applyFont="1" applyBorder="1" applyAlignment="1">
      <alignment vertical="top"/>
    </xf>
    <xf numFmtId="3" fontId="5" fillId="0" borderId="0" xfId="0" applyNumberFormat="1" applyFont="1" applyFill="1" applyBorder="1" applyAlignment="1">
      <alignment horizontal="center"/>
    </xf>
    <xf numFmtId="3" fontId="4" fillId="0" borderId="38" xfId="0" applyNumberFormat="1" applyFont="1" applyBorder="1" applyAlignment="1">
      <alignment vertical="top"/>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3" fontId="5" fillId="0" borderId="43" xfId="0" applyNumberFormat="1" applyFont="1" applyBorder="1" applyAlignment="1">
      <alignment horizontal="center"/>
    </xf>
    <xf numFmtId="3" fontId="4" fillId="0" borderId="0" xfId="0" applyNumberFormat="1" applyFont="1"/>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164" fontId="5" fillId="0" borderId="29" xfId="0" applyNumberFormat="1" applyFont="1" applyBorder="1" applyAlignment="1">
      <alignment horizontal="center" vertical="top"/>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3" fontId="5" fillId="0" borderId="43" xfId="0" applyNumberFormat="1" applyFont="1" applyBorder="1" applyAlignment="1">
      <alignment horizontal="center"/>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0" fontId="4" fillId="0" borderId="5" xfId="0" applyFont="1" applyBorder="1" applyAlignment="1">
      <alignment vertical="top" wrapText="1"/>
    </xf>
    <xf numFmtId="0" fontId="4" fillId="0" borderId="27" xfId="0" applyFont="1" applyBorder="1" applyAlignment="1">
      <alignment vertical="top" wrapText="1"/>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10" xfId="0" applyNumberFormat="1" applyFont="1" applyBorder="1" applyAlignment="1">
      <alignment vertical="top"/>
    </xf>
    <xf numFmtId="3" fontId="3" fillId="0" borderId="0" xfId="0" applyNumberFormat="1" applyFont="1" applyFill="1" applyBorder="1" applyAlignment="1">
      <alignment horizontal="center" vertical="top"/>
    </xf>
    <xf numFmtId="3" fontId="5" fillId="0" borderId="0" xfId="0" applyNumberFormat="1" applyFont="1" applyFill="1" applyBorder="1" applyAlignment="1">
      <alignment horizontal="center" vertical="top"/>
    </xf>
    <xf numFmtId="3" fontId="4" fillId="0" borderId="0" xfId="0" applyNumberFormat="1" applyFont="1" applyFill="1" applyBorder="1"/>
    <xf numFmtId="3" fontId="5" fillId="0" borderId="30" xfId="0" applyNumberFormat="1" applyFont="1" applyBorder="1" applyAlignment="1">
      <alignment horizontal="center"/>
    </xf>
    <xf numFmtId="3" fontId="4" fillId="0" borderId="82" xfId="0" applyNumberFormat="1" applyFont="1" applyBorder="1"/>
    <xf numFmtId="3" fontId="5" fillId="0" borderId="81" xfId="0" applyNumberFormat="1" applyFont="1" applyBorder="1" applyAlignment="1">
      <alignment horizontal="center"/>
    </xf>
    <xf numFmtId="3" fontId="4" fillId="0" borderId="82" xfId="0" applyNumberFormat="1" applyFont="1" applyBorder="1" applyAlignment="1">
      <alignment horizontal="center"/>
    </xf>
    <xf numFmtId="3" fontId="3" fillId="0" borderId="83" xfId="0" applyNumberFormat="1" applyFont="1" applyBorder="1" applyAlignment="1">
      <alignment horizontal="center"/>
    </xf>
    <xf numFmtId="3" fontId="3" fillId="0" borderId="80" xfId="0" applyNumberFormat="1" applyFont="1" applyBorder="1" applyAlignment="1">
      <alignment horizontal="center"/>
    </xf>
    <xf numFmtId="3" fontId="5" fillId="0" borderId="29" xfId="0" applyNumberFormat="1" applyFont="1" applyBorder="1" applyAlignment="1">
      <alignment horizontal="center" vertical="top"/>
    </xf>
    <xf numFmtId="164" fontId="5" fillId="0" borderId="29" xfId="0" applyNumberFormat="1" applyFont="1" applyBorder="1" applyAlignment="1">
      <alignment horizontal="center" vertical="top"/>
    </xf>
    <xf numFmtId="3" fontId="4"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5"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Border="1" applyAlignment="1">
      <alignment vertical="center"/>
    </xf>
    <xf numFmtId="3" fontId="5" fillId="0" borderId="30" xfId="0" applyNumberFormat="1" applyFont="1" applyBorder="1" applyAlignment="1">
      <alignment horizontal="center"/>
    </xf>
    <xf numFmtId="3" fontId="4" fillId="0" borderId="82" xfId="0" applyNumberFormat="1" applyFont="1" applyBorder="1"/>
    <xf numFmtId="3" fontId="5" fillId="0" borderId="81" xfId="0" applyNumberFormat="1" applyFont="1" applyBorder="1" applyAlignment="1">
      <alignment horizontal="center"/>
    </xf>
    <xf numFmtId="3" fontId="4" fillId="0" borderId="82" xfId="0" applyNumberFormat="1" applyFont="1" applyBorder="1" applyAlignment="1">
      <alignment horizontal="center"/>
    </xf>
    <xf numFmtId="3" fontId="3" fillId="0" borderId="83" xfId="0" applyNumberFormat="1" applyFont="1" applyBorder="1" applyAlignment="1">
      <alignment horizontal="center"/>
    </xf>
    <xf numFmtId="3" fontId="5" fillId="0" borderId="84" xfId="0" applyNumberFormat="1" applyFont="1" applyBorder="1" applyAlignment="1">
      <alignment horizontal="center"/>
    </xf>
    <xf numFmtId="3" fontId="5" fillId="0" borderId="30" xfId="0" applyNumberFormat="1" applyFont="1" applyBorder="1" applyAlignment="1">
      <alignment horizontal="center"/>
    </xf>
    <xf numFmtId="3" fontId="4" fillId="0" borderId="82" xfId="0" applyNumberFormat="1" applyFont="1" applyBorder="1"/>
    <xf numFmtId="3" fontId="5" fillId="0" borderId="81" xfId="0" applyNumberFormat="1" applyFont="1" applyBorder="1" applyAlignment="1">
      <alignment horizontal="center"/>
    </xf>
    <xf numFmtId="3" fontId="4" fillId="0" borderId="82" xfId="0" applyNumberFormat="1" applyFont="1" applyBorder="1" applyAlignment="1">
      <alignment horizontal="center"/>
    </xf>
    <xf numFmtId="3" fontId="3" fillId="0" borderId="83" xfId="0" applyNumberFormat="1" applyFont="1" applyBorder="1" applyAlignment="1">
      <alignment horizontal="center"/>
    </xf>
    <xf numFmtId="3" fontId="3" fillId="0" borderId="80" xfId="0" applyNumberFormat="1" applyFont="1" applyBorder="1" applyAlignment="1">
      <alignment horizontal="center"/>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7" xfId="0" applyNumberFormat="1" applyFont="1" applyBorder="1" applyAlignment="1">
      <alignment vertical="top"/>
    </xf>
    <xf numFmtId="3" fontId="4" fillId="3" borderId="10" xfId="0" applyNumberFormat="1" applyFont="1" applyFill="1" applyBorder="1" applyAlignment="1">
      <alignment vertical="top"/>
    </xf>
    <xf numFmtId="0" fontId="0" fillId="0" borderId="0" xfId="0" applyAlignment="1">
      <alignment vertical="top"/>
    </xf>
    <xf numFmtId="3" fontId="5" fillId="0" borderId="11" xfId="0" applyNumberFormat="1" applyFont="1" applyBorder="1" applyAlignment="1">
      <alignment horizontal="center"/>
    </xf>
    <xf numFmtId="3" fontId="4" fillId="0" borderId="16" xfId="0" applyNumberFormat="1" applyFont="1" applyBorder="1"/>
    <xf numFmtId="3" fontId="4" fillId="0" borderId="16"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5" fillId="0" borderId="29" xfId="0" applyNumberFormat="1" applyFont="1" applyBorder="1" applyAlignment="1">
      <alignment horizontal="center"/>
    </xf>
    <xf numFmtId="3" fontId="5" fillId="0" borderId="29" xfId="0" applyNumberFormat="1" applyFont="1" applyBorder="1" applyAlignment="1">
      <alignment horizontal="center" vertical="top"/>
    </xf>
    <xf numFmtId="164" fontId="5" fillId="0" borderId="29" xfId="0" applyNumberFormat="1" applyFont="1" applyBorder="1" applyAlignment="1">
      <alignment horizontal="center" vertical="top"/>
    </xf>
    <xf numFmtId="3" fontId="5" fillId="0" borderId="43" xfId="0" applyNumberFormat="1" applyFont="1" applyBorder="1" applyAlignment="1">
      <alignment horizontal="center"/>
    </xf>
    <xf numFmtId="0" fontId="0" fillId="0" borderId="0" xfId="0" applyAlignment="1">
      <alignment vertical="top"/>
    </xf>
    <xf numFmtId="3" fontId="4" fillId="0" borderId="8" xfId="0" applyNumberFormat="1" applyFont="1" applyBorder="1" applyAlignment="1">
      <alignment vertical="top"/>
    </xf>
    <xf numFmtId="3" fontId="4" fillId="0" borderId="16" xfId="0" applyNumberFormat="1" applyFont="1" applyBorder="1" applyAlignment="1">
      <alignment vertical="top"/>
    </xf>
    <xf numFmtId="3" fontId="4" fillId="0" borderId="47" xfId="0" applyNumberFormat="1" applyFont="1" applyBorder="1" applyAlignment="1">
      <alignment vertical="top"/>
    </xf>
    <xf numFmtId="0" fontId="4" fillId="5" borderId="43" xfId="0" applyFont="1" applyFill="1" applyBorder="1" applyAlignment="1">
      <alignment horizontal="center" vertical="top"/>
    </xf>
    <xf numFmtId="3" fontId="4" fillId="0" borderId="0" xfId="0" applyNumberFormat="1" applyFont="1" applyBorder="1" applyAlignment="1">
      <alignment horizontal="right" vertical="top"/>
    </xf>
    <xf numFmtId="3" fontId="4" fillId="0" borderId="4" xfId="0" applyNumberFormat="1" applyFont="1" applyBorder="1" applyAlignment="1">
      <alignment horizontal="right" vertical="top"/>
    </xf>
    <xf numFmtId="3" fontId="4" fillId="0" borderId="4" xfId="0" applyNumberFormat="1" applyFont="1" applyFill="1" applyBorder="1" applyAlignment="1">
      <alignment horizontal="right" vertical="top"/>
    </xf>
    <xf numFmtId="3" fontId="4" fillId="0" borderId="4" xfId="0" applyNumberFormat="1" applyFont="1" applyBorder="1" applyAlignment="1">
      <alignment vertical="top"/>
    </xf>
    <xf numFmtId="3" fontId="4" fillId="0" borderId="63" xfId="0" applyNumberFormat="1" applyFont="1" applyBorder="1" applyAlignment="1">
      <alignment vertical="top"/>
    </xf>
    <xf numFmtId="3" fontId="4" fillId="0" borderId="87" xfId="0" applyNumberFormat="1" applyFont="1" applyBorder="1" applyAlignment="1">
      <alignment horizontal="right" vertical="top"/>
    </xf>
    <xf numFmtId="3" fontId="4" fillId="0" borderId="87" xfId="0" applyNumberFormat="1" applyFont="1" applyFill="1" applyBorder="1" applyAlignment="1">
      <alignment horizontal="right" vertical="top"/>
    </xf>
    <xf numFmtId="3" fontId="4" fillId="0" borderId="87" xfId="0" applyNumberFormat="1" applyFont="1" applyBorder="1" applyAlignment="1">
      <alignment vertical="top"/>
    </xf>
    <xf numFmtId="3" fontId="4" fillId="0" borderId="88" xfId="0" applyNumberFormat="1" applyFont="1" applyBorder="1" applyAlignment="1">
      <alignment horizontal="right" vertical="top"/>
    </xf>
    <xf numFmtId="0" fontId="4" fillId="5" borderId="45" xfId="0" applyFont="1" applyFill="1" applyBorder="1" applyAlignment="1">
      <alignment horizontal="center" vertical="top" wrapText="1"/>
    </xf>
    <xf numFmtId="3" fontId="0" fillId="0" borderId="0" xfId="0" applyNumberFormat="1" applyAlignment="1">
      <alignment vertical="top"/>
    </xf>
    <xf numFmtId="3" fontId="4" fillId="2" borderId="34" xfId="0" applyNumberFormat="1" applyFont="1" applyFill="1" applyBorder="1" applyAlignment="1">
      <alignment horizontal="center"/>
    </xf>
    <xf numFmtId="0" fontId="0" fillId="2" borderId="32" xfId="0" applyFill="1" applyBorder="1" applyAlignment="1">
      <alignment horizontal="center"/>
    </xf>
    <xf numFmtId="3" fontId="5" fillId="0" borderId="2" xfId="0" applyNumberFormat="1" applyFont="1" applyFill="1" applyBorder="1" applyAlignment="1">
      <alignment horizontal="center"/>
    </xf>
    <xf numFmtId="0" fontId="0" fillId="0" borderId="0" xfId="0" applyFill="1" applyBorder="1" applyAlignment="1">
      <alignment horizontal="center"/>
    </xf>
    <xf numFmtId="0" fontId="0" fillId="2" borderId="37" xfId="0" applyFill="1" applyBorder="1" applyAlignment="1">
      <alignment horizontal="center"/>
    </xf>
    <xf numFmtId="0" fontId="0" fillId="0" borderId="31" xfId="0" applyFill="1" applyBorder="1" applyAlignment="1">
      <alignment horizontal="center"/>
    </xf>
    <xf numFmtId="3" fontId="4" fillId="2" borderId="32" xfId="0" applyNumberFormat="1" applyFont="1" applyFill="1" applyBorder="1" applyAlignment="1">
      <alignment horizontal="center"/>
    </xf>
    <xf numFmtId="3" fontId="5" fillId="0" borderId="0" xfId="0" applyNumberFormat="1" applyFont="1" applyFill="1" applyBorder="1" applyAlignment="1">
      <alignment horizontal="center"/>
    </xf>
    <xf numFmtId="3" fontId="5" fillId="2" borderId="5" xfId="0" applyNumberFormat="1" applyFont="1" applyFill="1" applyBorder="1" applyAlignment="1">
      <alignment horizontal="center"/>
    </xf>
    <xf numFmtId="0" fontId="0" fillId="0" borderId="6" xfId="0" applyBorder="1" applyAlignment="1">
      <alignment horizontal="center"/>
    </xf>
    <xf numFmtId="0" fontId="0" fillId="0" borderId="28" xfId="0" applyBorder="1" applyAlignment="1">
      <alignment horizontal="center"/>
    </xf>
    <xf numFmtId="0" fontId="5" fillId="2" borderId="5" xfId="0" applyFont="1" applyFill="1" applyBorder="1" applyAlignment="1">
      <alignment horizontal="center"/>
    </xf>
    <xf numFmtId="0" fontId="5" fillId="2" borderId="5" xfId="0" applyFont="1" applyFill="1" applyBorder="1" applyAlignment="1">
      <alignment horizontal="left" vertical="top" wrapText="1"/>
    </xf>
    <xf numFmtId="0" fontId="0" fillId="2" borderId="6" xfId="0"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xf>
    <xf numFmtId="0" fontId="5" fillId="4" borderId="11" xfId="0" applyFont="1" applyFill="1" applyBorder="1" applyAlignment="1">
      <alignment horizontal="left" vertical="top"/>
    </xf>
    <xf numFmtId="0" fontId="5" fillId="4" borderId="51" xfId="0" applyFont="1" applyFill="1" applyBorder="1" applyAlignment="1">
      <alignment horizontal="left" vertical="top"/>
    </xf>
    <xf numFmtId="0" fontId="4" fillId="5" borderId="43" xfId="0" applyFont="1" applyFill="1" applyBorder="1" applyAlignment="1">
      <alignment horizontal="center" vertical="top"/>
    </xf>
    <xf numFmtId="0" fontId="4" fillId="5" borderId="44" xfId="0" applyFont="1" applyFill="1" applyBorder="1" applyAlignment="1">
      <alignment horizontal="center" vertical="top"/>
    </xf>
    <xf numFmtId="0" fontId="5" fillId="4" borderId="40" xfId="0" applyFont="1" applyFill="1" applyBorder="1" applyAlignment="1">
      <alignment horizontal="left" vertical="top" wrapText="1"/>
    </xf>
    <xf numFmtId="0" fontId="5" fillId="4" borderId="41" xfId="0" applyFont="1" applyFill="1" applyBorder="1" applyAlignment="1">
      <alignment horizontal="left" vertical="top"/>
    </xf>
    <xf numFmtId="0" fontId="0" fillId="0" borderId="66" xfId="0" applyBorder="1" applyAlignment="1">
      <alignment horizontal="left" vertical="top"/>
    </xf>
    <xf numFmtId="0" fontId="5" fillId="4" borderId="12" xfId="0" applyFont="1" applyFill="1" applyBorder="1" applyAlignment="1">
      <alignment horizontal="left" vertical="top" wrapText="1"/>
    </xf>
    <xf numFmtId="0" fontId="5" fillId="4" borderId="66" xfId="0" applyFont="1" applyFill="1" applyBorder="1" applyAlignment="1">
      <alignment horizontal="left" vertical="top" wrapText="1"/>
    </xf>
  </cellXfs>
  <cellStyles count="2">
    <cellStyle name="Standard" xfId="0" builtinId="0"/>
    <cellStyle name="Standard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15</xdr:col>
      <xdr:colOff>114300</xdr:colOff>
      <xdr:row>0</xdr:row>
      <xdr:rowOff>0</xdr:rowOff>
    </xdr:from>
    <xdr:to>
      <xdr:col>17</xdr:col>
      <xdr:colOff>0</xdr:colOff>
      <xdr:row>2</xdr:row>
      <xdr:rowOff>18288</xdr:rowOff>
    </xdr:to>
    <xdr:pic>
      <xdr:nvPicPr>
        <xdr:cNvPr id="5" name="Grafik 4">
          <a:extLst>
            <a:ext uri="{FF2B5EF4-FFF2-40B4-BE49-F238E27FC236}">
              <a16:creationId xmlns:a16="http://schemas.microsoft.com/office/drawing/2014/main" id="{9512BF91-09CC-4288-A1CB-DE668B447B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4625" y="0"/>
          <a:ext cx="1295400" cy="399288"/>
        </a:xfrm>
        <a:prstGeom prst="rect">
          <a:avLst/>
        </a:prstGeom>
      </xdr:spPr>
    </xdr:pic>
    <xdr:clientData/>
  </xdr:twoCellAnchor>
  <xdr:twoCellAnchor editAs="oneCell">
    <xdr:from>
      <xdr:col>35</xdr:col>
      <xdr:colOff>123825</xdr:colOff>
      <xdr:row>0</xdr:row>
      <xdr:rowOff>0</xdr:rowOff>
    </xdr:from>
    <xdr:to>
      <xdr:col>37</xdr:col>
      <xdr:colOff>0</xdr:colOff>
      <xdr:row>2</xdr:row>
      <xdr:rowOff>18288</xdr:rowOff>
    </xdr:to>
    <xdr:pic>
      <xdr:nvPicPr>
        <xdr:cNvPr id="6" name="Grafik 5">
          <a:extLst>
            <a:ext uri="{FF2B5EF4-FFF2-40B4-BE49-F238E27FC236}">
              <a16:creationId xmlns:a16="http://schemas.microsoft.com/office/drawing/2014/main" id="{83EA7F63-6691-42EF-8D1F-F8DBBA3929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36400" y="0"/>
          <a:ext cx="1295400" cy="399288"/>
        </a:xfrm>
        <a:prstGeom prst="rect">
          <a:avLst/>
        </a:prstGeom>
      </xdr:spPr>
    </xdr:pic>
    <xdr:clientData/>
  </xdr:twoCellAnchor>
  <xdr:twoCellAnchor editAs="oneCell">
    <xdr:from>
      <xdr:col>25</xdr:col>
      <xdr:colOff>104775</xdr:colOff>
      <xdr:row>0</xdr:row>
      <xdr:rowOff>0</xdr:rowOff>
    </xdr:from>
    <xdr:to>
      <xdr:col>27</xdr:col>
      <xdr:colOff>0</xdr:colOff>
      <xdr:row>2</xdr:row>
      <xdr:rowOff>18288</xdr:rowOff>
    </xdr:to>
    <xdr:pic>
      <xdr:nvPicPr>
        <xdr:cNvPr id="7" name="Grafik 6">
          <a:extLst>
            <a:ext uri="{FF2B5EF4-FFF2-40B4-BE49-F238E27FC236}">
              <a16:creationId xmlns:a16="http://schemas.microsoft.com/office/drawing/2014/main" id="{3DF727FE-1240-4055-9615-35936ACDD1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21225" y="0"/>
          <a:ext cx="1295400" cy="399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112060</xdr:colOff>
      <xdr:row>0</xdr:row>
      <xdr:rowOff>0</xdr:rowOff>
    </xdr:from>
    <xdr:to>
      <xdr:col>16</xdr:col>
      <xdr:colOff>212352</xdr:colOff>
      <xdr:row>2</xdr:row>
      <xdr:rowOff>18288</xdr:rowOff>
    </xdr:to>
    <xdr:pic>
      <xdr:nvPicPr>
        <xdr:cNvPr id="2" name="Grafik 1">
          <a:extLst>
            <a:ext uri="{FF2B5EF4-FFF2-40B4-BE49-F238E27FC236}">
              <a16:creationId xmlns:a16="http://schemas.microsoft.com/office/drawing/2014/main" id="{DC3323D6-7403-42C9-B7C5-76390959BC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1" y="0"/>
          <a:ext cx="1209675" cy="399288"/>
        </a:xfrm>
        <a:prstGeom prst="rect">
          <a:avLst/>
        </a:prstGeom>
      </xdr:spPr>
    </xdr:pic>
    <xdr:clientData/>
  </xdr:twoCellAnchor>
  <xdr:twoCellAnchor editAs="oneCell">
    <xdr:from>
      <xdr:col>25</xdr:col>
      <xdr:colOff>112060</xdr:colOff>
      <xdr:row>0</xdr:row>
      <xdr:rowOff>0</xdr:rowOff>
    </xdr:from>
    <xdr:to>
      <xdr:col>26</xdr:col>
      <xdr:colOff>212352</xdr:colOff>
      <xdr:row>2</xdr:row>
      <xdr:rowOff>18288</xdr:rowOff>
    </xdr:to>
    <xdr:pic>
      <xdr:nvPicPr>
        <xdr:cNvPr id="3" name="Grafik 2">
          <a:extLst>
            <a:ext uri="{FF2B5EF4-FFF2-40B4-BE49-F238E27FC236}">
              <a16:creationId xmlns:a16="http://schemas.microsoft.com/office/drawing/2014/main" id="{91D51313-B9AD-4641-BCF7-5041CE9D3F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01" y="0"/>
          <a:ext cx="1209675" cy="399288"/>
        </a:xfrm>
        <a:prstGeom prst="rect">
          <a:avLst/>
        </a:prstGeom>
      </xdr:spPr>
    </xdr:pic>
    <xdr:clientData/>
  </xdr:twoCellAnchor>
  <xdr:twoCellAnchor editAs="oneCell">
    <xdr:from>
      <xdr:col>35</xdr:col>
      <xdr:colOff>112060</xdr:colOff>
      <xdr:row>0</xdr:row>
      <xdr:rowOff>0</xdr:rowOff>
    </xdr:from>
    <xdr:to>
      <xdr:col>36</xdr:col>
      <xdr:colOff>212352</xdr:colOff>
      <xdr:row>2</xdr:row>
      <xdr:rowOff>18288</xdr:rowOff>
    </xdr:to>
    <xdr:pic>
      <xdr:nvPicPr>
        <xdr:cNvPr id="4" name="Grafik 3">
          <a:extLst>
            <a:ext uri="{FF2B5EF4-FFF2-40B4-BE49-F238E27FC236}">
              <a16:creationId xmlns:a16="http://schemas.microsoft.com/office/drawing/2014/main" id="{16F23E8B-C4F4-42BD-9894-E497E20068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50501" y="0"/>
          <a:ext cx="1209675" cy="399288"/>
        </a:xfrm>
        <a:prstGeom prst="rect">
          <a:avLst/>
        </a:prstGeom>
      </xdr:spPr>
    </xdr:pic>
    <xdr:clientData/>
  </xdr:twoCellAnchor>
  <xdr:twoCellAnchor editAs="oneCell">
    <xdr:from>
      <xdr:col>46</xdr:col>
      <xdr:colOff>342900</xdr:colOff>
      <xdr:row>0</xdr:row>
      <xdr:rowOff>0</xdr:rowOff>
    </xdr:from>
    <xdr:to>
      <xdr:col>48</xdr:col>
      <xdr:colOff>0</xdr:colOff>
      <xdr:row>2</xdr:row>
      <xdr:rowOff>18288</xdr:rowOff>
    </xdr:to>
    <xdr:pic>
      <xdr:nvPicPr>
        <xdr:cNvPr id="5" name="Grafik 4">
          <a:extLst>
            <a:ext uri="{FF2B5EF4-FFF2-40B4-BE49-F238E27FC236}">
              <a16:creationId xmlns:a16="http://schemas.microsoft.com/office/drawing/2014/main" id="{EE8F3489-EEDF-49E7-9237-95C1D0FF49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61225" y="0"/>
          <a:ext cx="1257300" cy="399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3800475</xdr:colOff>
      <xdr:row>0</xdr:row>
      <xdr:rowOff>0</xdr:rowOff>
    </xdr:from>
    <xdr:to>
      <xdr:col>5</xdr:col>
      <xdr:colOff>4705350</xdr:colOff>
      <xdr:row>2</xdr:row>
      <xdr:rowOff>18288</xdr:rowOff>
    </xdr:to>
    <xdr:pic>
      <xdr:nvPicPr>
        <xdr:cNvPr id="3" name="Grafik 2">
          <a:extLst>
            <a:ext uri="{FF2B5EF4-FFF2-40B4-BE49-F238E27FC236}">
              <a16:creationId xmlns:a16="http://schemas.microsoft.com/office/drawing/2014/main" id="{67B113D6-86F0-4532-8424-69A062F6AC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3125" y="0"/>
          <a:ext cx="904875" cy="399288"/>
        </a:xfrm>
        <a:prstGeom prst="rect">
          <a:avLst/>
        </a:prstGeom>
      </xdr:spPr>
    </xdr:pic>
    <xdr:clientData/>
  </xdr:twoCellAnchor>
  <xdr:twoCellAnchor editAs="oneCell">
    <xdr:from>
      <xdr:col>7</xdr:col>
      <xdr:colOff>3781425</xdr:colOff>
      <xdr:row>0</xdr:row>
      <xdr:rowOff>0</xdr:rowOff>
    </xdr:from>
    <xdr:to>
      <xdr:col>7</xdr:col>
      <xdr:colOff>4905375</xdr:colOff>
      <xdr:row>2</xdr:row>
      <xdr:rowOff>18288</xdr:rowOff>
    </xdr:to>
    <xdr:pic>
      <xdr:nvPicPr>
        <xdr:cNvPr id="4" name="Grafik 3">
          <a:extLst>
            <a:ext uri="{FF2B5EF4-FFF2-40B4-BE49-F238E27FC236}">
              <a16:creationId xmlns:a16="http://schemas.microsoft.com/office/drawing/2014/main" id="{DEF38CAB-EC89-4880-BFA2-015B95988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650325" y="0"/>
          <a:ext cx="1123950" cy="399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142875</xdr:colOff>
      <xdr:row>0</xdr:row>
      <xdr:rowOff>0</xdr:rowOff>
    </xdr:from>
    <xdr:to>
      <xdr:col>13</xdr:col>
      <xdr:colOff>1352550</xdr:colOff>
      <xdr:row>2</xdr:row>
      <xdr:rowOff>18288</xdr:rowOff>
    </xdr:to>
    <xdr:pic>
      <xdr:nvPicPr>
        <xdr:cNvPr id="3" name="Grafik 2">
          <a:extLst>
            <a:ext uri="{FF2B5EF4-FFF2-40B4-BE49-F238E27FC236}">
              <a16:creationId xmlns:a16="http://schemas.microsoft.com/office/drawing/2014/main" id="{78CA251A-C9E0-4297-AF05-20B57AF99B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3625" y="0"/>
          <a:ext cx="1209675" cy="399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828675</xdr:colOff>
      <xdr:row>0</xdr:row>
      <xdr:rowOff>0</xdr:rowOff>
    </xdr:from>
    <xdr:to>
      <xdr:col>6</xdr:col>
      <xdr:colOff>2038350</xdr:colOff>
      <xdr:row>2</xdr:row>
      <xdr:rowOff>18288</xdr:rowOff>
    </xdr:to>
    <xdr:pic>
      <xdr:nvPicPr>
        <xdr:cNvPr id="2" name="Grafik 1">
          <a:extLst>
            <a:ext uri="{FF2B5EF4-FFF2-40B4-BE49-F238E27FC236}">
              <a16:creationId xmlns:a16="http://schemas.microsoft.com/office/drawing/2014/main" id="{1836BB35-D282-4633-9433-2608143EA4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53425" y="0"/>
          <a:ext cx="1209675" cy="39928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89"/>
  <sheetViews>
    <sheetView tabSelected="1" zoomScaleNormal="100" workbookViewId="0"/>
  </sheetViews>
  <sheetFormatPr baseColWidth="10" defaultRowHeight="15" x14ac:dyDescent="0.25"/>
  <cols>
    <col min="1" max="1" width="4.42578125" style="1" customWidth="1"/>
    <col min="2" max="2" width="4.85546875" style="1" customWidth="1"/>
    <col min="3" max="3" width="4.140625" style="1" customWidth="1"/>
    <col min="4" max="4" width="6.140625" style="1" customWidth="1"/>
    <col min="5" max="5" width="21.28515625" style="1" customWidth="1"/>
    <col min="6" max="6" width="18.5703125" style="1" customWidth="1"/>
    <col min="7" max="7" width="4.42578125" style="1" customWidth="1"/>
    <col min="8" max="8" width="16.5703125" style="3" customWidth="1"/>
    <col min="9" max="9" width="3.28515625" style="1" customWidth="1"/>
    <col min="10" max="10" width="16.5703125" style="3" customWidth="1"/>
    <col min="11" max="11" width="3.28515625" style="1" customWidth="1"/>
    <col min="12" max="12" width="16.5703125" style="1" customWidth="1"/>
    <col min="13" max="13" width="3.28515625" style="1" customWidth="1"/>
    <col min="14" max="14" width="16.5703125" style="3" customWidth="1"/>
    <col min="15" max="15" width="3.28515625" style="1" customWidth="1"/>
    <col min="16" max="16" width="16.5703125" style="3" customWidth="1"/>
    <col min="17" max="17" width="3.28515625" style="1" customWidth="1"/>
    <col min="18" max="18" width="16.5703125" style="3" customWidth="1"/>
    <col min="19" max="19" width="3.28515625" style="1" customWidth="1"/>
    <col min="20" max="20" width="16.5703125" style="3" customWidth="1"/>
    <col min="21" max="21" width="3.28515625" style="1" customWidth="1"/>
    <col min="22" max="22" width="16.5703125" style="3" customWidth="1"/>
    <col min="23" max="23" width="3.28515625" style="1" customWidth="1"/>
    <col min="24" max="24" width="16.5703125" style="3" customWidth="1"/>
    <col min="25" max="25" width="3.28515625" style="1" customWidth="1"/>
    <col min="26" max="26" width="16.5703125" style="3" customWidth="1"/>
    <col min="27" max="27" width="3.28515625" style="1" customWidth="1"/>
    <col min="28" max="28" width="16.5703125" style="3" customWidth="1"/>
    <col min="29" max="29" width="3.28515625" style="1" customWidth="1"/>
    <col min="30" max="30" width="16.5703125" style="3" customWidth="1"/>
    <col min="31" max="31" width="3.28515625" style="1" customWidth="1"/>
    <col min="32" max="32" width="16.5703125" style="3" customWidth="1"/>
    <col min="33" max="33" width="3.28515625" style="1" customWidth="1"/>
    <col min="34" max="34" width="16.5703125" style="3" customWidth="1"/>
    <col min="35" max="35" width="3.28515625" style="1" customWidth="1"/>
    <col min="36" max="36" width="16.5703125" style="3" customWidth="1"/>
    <col min="37" max="37" width="3.28515625" style="1" customWidth="1"/>
    <col min="38" max="38" width="16.5703125" style="3" customWidth="1"/>
    <col min="39" max="39" width="3.28515625" style="1" customWidth="1"/>
    <col min="40" max="40" width="16.5703125" style="3" customWidth="1"/>
    <col min="41" max="41" width="3.28515625" style="1" customWidth="1"/>
    <col min="42" max="42" width="16.5703125" style="3" customWidth="1"/>
    <col min="43" max="43" width="3.28515625" style="1" customWidth="1"/>
    <col min="44" max="44" width="16.5703125" style="384" customWidth="1"/>
    <col min="45" max="45" width="3.28515625" style="1" customWidth="1"/>
  </cols>
  <sheetData>
    <row r="1" spans="1:53" ht="15" customHeight="1" x14ac:dyDescent="0.25">
      <c r="A1" s="2" t="s">
        <v>140</v>
      </c>
    </row>
    <row r="2" spans="1:53" ht="15" customHeight="1" x14ac:dyDescent="0.25">
      <c r="A2" s="2" t="s">
        <v>0</v>
      </c>
    </row>
    <row r="3" spans="1:53" ht="12.75" customHeight="1" x14ac:dyDescent="0.25">
      <c r="A3" s="1" t="s">
        <v>1</v>
      </c>
    </row>
    <row r="4" spans="1:53" ht="13.5" customHeight="1" x14ac:dyDescent="0.25">
      <c r="A4" s="1" t="s">
        <v>2</v>
      </c>
    </row>
    <row r="5" spans="1:53" ht="13.5" customHeight="1" thickBot="1" x14ac:dyDescent="0.3">
      <c r="A5" s="1" t="s">
        <v>211</v>
      </c>
    </row>
    <row r="6" spans="1:53" x14ac:dyDescent="0.25">
      <c r="A6" s="30"/>
      <c r="B6" s="31"/>
      <c r="C6" s="31"/>
      <c r="D6" s="31"/>
      <c r="E6" s="31"/>
      <c r="F6" s="31"/>
      <c r="G6" s="73"/>
      <c r="H6" s="448" t="s">
        <v>86</v>
      </c>
      <c r="I6" s="449"/>
      <c r="J6" s="449"/>
      <c r="K6" s="449"/>
      <c r="L6" s="449"/>
      <c r="M6" s="449"/>
      <c r="N6" s="449"/>
      <c r="O6" s="449"/>
      <c r="P6" s="449"/>
      <c r="Q6" s="450"/>
      <c r="R6" s="448" t="s">
        <v>86</v>
      </c>
      <c r="S6" s="449"/>
      <c r="T6" s="449"/>
      <c r="U6" s="449"/>
      <c r="V6" s="449"/>
      <c r="W6" s="449"/>
      <c r="X6" s="449"/>
      <c r="Y6" s="449"/>
      <c r="Z6" s="449"/>
      <c r="AA6" s="450"/>
      <c r="AB6" s="448" t="s">
        <v>86</v>
      </c>
      <c r="AC6" s="449"/>
      <c r="AD6" s="449"/>
      <c r="AE6" s="449"/>
      <c r="AF6" s="449"/>
      <c r="AG6" s="449"/>
      <c r="AH6" s="449"/>
      <c r="AI6" s="449"/>
      <c r="AJ6" s="449"/>
      <c r="AK6" s="450"/>
      <c r="AL6" s="451" t="s">
        <v>86</v>
      </c>
      <c r="AM6" s="449"/>
      <c r="AN6" s="449"/>
      <c r="AO6" s="450"/>
    </row>
    <row r="7" spans="1:53" x14ac:dyDescent="0.25">
      <c r="A7" s="4"/>
      <c r="B7" s="19"/>
      <c r="C7" s="19"/>
      <c r="D7" s="19"/>
      <c r="E7" s="19"/>
      <c r="F7" s="19"/>
      <c r="G7" s="74"/>
      <c r="H7" s="442" t="s">
        <v>63</v>
      </c>
      <c r="I7" s="443"/>
      <c r="J7" s="442" t="s">
        <v>65</v>
      </c>
      <c r="K7" s="443"/>
      <c r="L7" s="442" t="s">
        <v>131</v>
      </c>
      <c r="M7" s="443"/>
      <c r="N7" s="442" t="s">
        <v>67</v>
      </c>
      <c r="O7" s="443"/>
      <c r="P7" s="442" t="s">
        <v>68</v>
      </c>
      <c r="Q7" s="445"/>
      <c r="R7" s="442" t="s">
        <v>69</v>
      </c>
      <c r="S7" s="445"/>
      <c r="T7" s="442" t="s">
        <v>70</v>
      </c>
      <c r="U7" s="443"/>
      <c r="V7" s="442" t="s">
        <v>71</v>
      </c>
      <c r="W7" s="443"/>
      <c r="X7" s="442" t="s">
        <v>72</v>
      </c>
      <c r="Y7" s="443"/>
      <c r="Z7" s="442" t="s">
        <v>73</v>
      </c>
      <c r="AA7" s="445"/>
      <c r="AB7" s="442" t="s">
        <v>74</v>
      </c>
      <c r="AC7" s="445"/>
      <c r="AD7" s="442" t="s">
        <v>76</v>
      </c>
      <c r="AE7" s="443"/>
      <c r="AF7" s="442" t="s">
        <v>77</v>
      </c>
      <c r="AG7" s="443"/>
      <c r="AH7" s="442" t="s">
        <v>78</v>
      </c>
      <c r="AI7" s="443"/>
      <c r="AJ7" s="442" t="s">
        <v>80</v>
      </c>
      <c r="AK7" s="445"/>
      <c r="AL7" s="442" t="s">
        <v>82</v>
      </c>
      <c r="AM7" s="445"/>
      <c r="AN7" s="447" t="s">
        <v>83</v>
      </c>
      <c r="AO7" s="445"/>
    </row>
    <row r="8" spans="1:53" ht="15.75" thickBot="1" x14ac:dyDescent="0.3">
      <c r="A8" s="32" t="s">
        <v>85</v>
      </c>
      <c r="B8" s="33"/>
      <c r="C8" s="33"/>
      <c r="D8" s="33"/>
      <c r="E8" s="33"/>
      <c r="F8" s="33"/>
      <c r="G8" s="75"/>
      <c r="H8" s="158" t="s">
        <v>88</v>
      </c>
      <c r="I8" s="159"/>
      <c r="J8" s="440" t="s">
        <v>66</v>
      </c>
      <c r="K8" s="441"/>
      <c r="L8" s="440" t="s">
        <v>88</v>
      </c>
      <c r="M8" s="441"/>
      <c r="N8" s="440" t="s">
        <v>64</v>
      </c>
      <c r="O8" s="441"/>
      <c r="P8" s="440" t="s">
        <v>88</v>
      </c>
      <c r="Q8" s="444"/>
      <c r="R8" s="440" t="s">
        <v>64</v>
      </c>
      <c r="S8" s="444"/>
      <c r="T8" s="440" t="s">
        <v>64</v>
      </c>
      <c r="U8" s="441"/>
      <c r="V8" s="440" t="s">
        <v>88</v>
      </c>
      <c r="W8" s="441"/>
      <c r="X8" s="440" t="s">
        <v>88</v>
      </c>
      <c r="Y8" s="441"/>
      <c r="Z8" s="440" t="s">
        <v>88</v>
      </c>
      <c r="AA8" s="444"/>
      <c r="AB8" s="440" t="s">
        <v>75</v>
      </c>
      <c r="AC8" s="444"/>
      <c r="AD8" s="440" t="s">
        <v>88</v>
      </c>
      <c r="AE8" s="441"/>
      <c r="AF8" s="440" t="s">
        <v>64</v>
      </c>
      <c r="AG8" s="441"/>
      <c r="AH8" s="440" t="s">
        <v>79</v>
      </c>
      <c r="AI8" s="441"/>
      <c r="AJ8" s="440" t="s">
        <v>81</v>
      </c>
      <c r="AK8" s="444"/>
      <c r="AL8" s="440" t="s">
        <v>133</v>
      </c>
      <c r="AM8" s="444"/>
      <c r="AN8" s="446" t="s">
        <v>84</v>
      </c>
      <c r="AO8" s="444"/>
    </row>
    <row r="9" spans="1:53" s="169" customFormat="1" ht="15" customHeight="1" x14ac:dyDescent="0.2">
      <c r="A9" s="170" t="s">
        <v>3</v>
      </c>
      <c r="B9" s="171"/>
      <c r="C9" s="171"/>
      <c r="D9" s="171"/>
      <c r="E9" s="171"/>
      <c r="F9" s="171"/>
      <c r="G9" s="172"/>
      <c r="H9" s="173"/>
      <c r="I9" s="174"/>
      <c r="J9" s="173">
        <v>340000</v>
      </c>
      <c r="K9" s="174"/>
      <c r="L9" s="173"/>
      <c r="M9" s="174"/>
      <c r="N9" s="420">
        <v>45502</v>
      </c>
      <c r="O9" s="174"/>
      <c r="P9" s="163" t="s">
        <v>134</v>
      </c>
      <c r="Q9" s="165"/>
      <c r="R9" s="420">
        <v>483000</v>
      </c>
      <c r="S9" s="175"/>
      <c r="T9" s="420">
        <v>238600</v>
      </c>
      <c r="U9" s="174"/>
      <c r="V9" s="271"/>
      <c r="W9" s="174"/>
      <c r="X9" s="173"/>
      <c r="Y9" s="174"/>
      <c r="Z9" s="173"/>
      <c r="AA9" s="175"/>
      <c r="AB9" s="173"/>
      <c r="AC9" s="175"/>
      <c r="AD9" s="173"/>
      <c r="AE9" s="174"/>
      <c r="AF9" s="420">
        <v>37850</v>
      </c>
      <c r="AG9" s="174"/>
      <c r="AH9" s="420">
        <v>675000</v>
      </c>
      <c r="AI9" s="174"/>
      <c r="AJ9" s="355">
        <v>19038</v>
      </c>
      <c r="AK9" s="175"/>
      <c r="AL9" s="320">
        <v>56000</v>
      </c>
      <c r="AM9" s="175"/>
      <c r="AN9" s="173">
        <v>80703</v>
      </c>
      <c r="AO9" s="175"/>
      <c r="AP9" s="166"/>
      <c r="AQ9" s="167"/>
      <c r="AR9" s="349"/>
      <c r="AS9" s="167"/>
      <c r="AT9" s="168"/>
      <c r="AU9" s="168"/>
      <c r="AV9" s="168"/>
      <c r="AW9" s="168"/>
      <c r="AX9" s="168"/>
      <c r="AY9" s="168"/>
      <c r="AZ9" s="168"/>
      <c r="BA9" s="168"/>
    </row>
    <row r="10" spans="1:53" s="184" customFormat="1" ht="15" customHeight="1" x14ac:dyDescent="0.2">
      <c r="A10" s="176"/>
      <c r="B10" s="177"/>
      <c r="C10" s="178" t="s">
        <v>4</v>
      </c>
      <c r="D10" s="177"/>
      <c r="E10" s="177"/>
      <c r="F10" s="177"/>
      <c r="G10" s="179"/>
      <c r="H10" s="180"/>
      <c r="I10" s="178"/>
      <c r="J10" s="180" t="s">
        <v>134</v>
      </c>
      <c r="K10" s="178"/>
      <c r="L10" s="180"/>
      <c r="M10" s="178"/>
      <c r="N10" s="416">
        <v>35135</v>
      </c>
      <c r="O10" s="178"/>
      <c r="P10" s="180" t="s">
        <v>134</v>
      </c>
      <c r="Q10" s="181"/>
      <c r="R10" s="416">
        <v>379000</v>
      </c>
      <c r="S10" s="181"/>
      <c r="T10" s="416" t="s">
        <v>134</v>
      </c>
      <c r="U10" s="178"/>
      <c r="V10" s="268"/>
      <c r="W10" s="178"/>
      <c r="X10" s="180"/>
      <c r="Y10" s="178"/>
      <c r="Z10" s="180"/>
      <c r="AA10" s="181"/>
      <c r="AB10" s="180"/>
      <c r="AC10" s="181"/>
      <c r="AD10" s="180"/>
      <c r="AE10" s="178"/>
      <c r="AF10" s="416">
        <v>23406</v>
      </c>
      <c r="AG10" s="178"/>
      <c r="AH10" s="416">
        <v>482548</v>
      </c>
      <c r="AI10" s="178"/>
      <c r="AJ10" s="352">
        <v>14644</v>
      </c>
      <c r="AK10" s="181"/>
      <c r="AL10" s="321">
        <v>18500</v>
      </c>
      <c r="AM10" s="181"/>
      <c r="AN10" s="180">
        <v>56297</v>
      </c>
      <c r="AO10" s="181"/>
      <c r="AP10" s="182"/>
      <c r="AQ10" s="183"/>
      <c r="AR10" s="384"/>
      <c r="AS10" s="183"/>
    </row>
    <row r="11" spans="1:53" s="184" customFormat="1" ht="15" customHeight="1" x14ac:dyDescent="0.2">
      <c r="A11" s="185"/>
      <c r="B11" s="186"/>
      <c r="C11" s="178" t="s">
        <v>5</v>
      </c>
      <c r="D11" s="177"/>
      <c r="E11" s="177"/>
      <c r="F11" s="177"/>
      <c r="G11" s="179"/>
      <c r="H11" s="180"/>
      <c r="I11" s="178"/>
      <c r="J11" s="180" t="s">
        <v>134</v>
      </c>
      <c r="K11" s="178"/>
      <c r="L11" s="180"/>
      <c r="M11" s="178"/>
      <c r="N11" s="416">
        <v>6624</v>
      </c>
      <c r="O11" s="178"/>
      <c r="P11" s="180" t="s">
        <v>134</v>
      </c>
      <c r="Q11" s="181"/>
      <c r="R11" s="416">
        <v>82000</v>
      </c>
      <c r="S11" s="181"/>
      <c r="T11" s="416" t="s">
        <v>134</v>
      </c>
      <c r="U11" s="178"/>
      <c r="V11" s="268"/>
      <c r="W11" s="178"/>
      <c r="X11" s="180"/>
      <c r="Y11" s="178"/>
      <c r="Z11" s="180"/>
      <c r="AA11" s="181"/>
      <c r="AB11" s="180"/>
      <c r="AC11" s="181"/>
      <c r="AD11" s="180"/>
      <c r="AE11" s="178"/>
      <c r="AF11" s="416">
        <v>9725</v>
      </c>
      <c r="AG11" s="178"/>
      <c r="AH11" s="416">
        <v>64384</v>
      </c>
      <c r="AI11" s="178"/>
      <c r="AJ11" s="352">
        <v>3226</v>
      </c>
      <c r="AK11" s="181"/>
      <c r="AL11" s="321">
        <v>32200</v>
      </c>
      <c r="AM11" s="181"/>
      <c r="AN11" s="180">
        <v>19719</v>
      </c>
      <c r="AO11" s="181"/>
      <c r="AP11" s="182"/>
      <c r="AQ11" s="183"/>
      <c r="AR11" s="384"/>
      <c r="AS11" s="183"/>
    </row>
    <row r="12" spans="1:53" s="184" customFormat="1" ht="15" customHeight="1" x14ac:dyDescent="0.2">
      <c r="A12" s="185"/>
      <c r="B12" s="186"/>
      <c r="C12" s="178" t="s">
        <v>6</v>
      </c>
      <c r="D12" s="177"/>
      <c r="E12" s="177"/>
      <c r="F12" s="177"/>
      <c r="G12" s="179"/>
      <c r="H12" s="180"/>
      <c r="I12" s="178"/>
      <c r="J12" s="180" t="s">
        <v>134</v>
      </c>
      <c r="K12" s="178"/>
      <c r="L12" s="180"/>
      <c r="M12" s="178"/>
      <c r="N12" s="416">
        <v>483</v>
      </c>
      <c r="O12" s="178"/>
      <c r="P12" s="180" t="s">
        <v>134</v>
      </c>
      <c r="Q12" s="181"/>
      <c r="R12" s="416" t="s">
        <v>134</v>
      </c>
      <c r="S12" s="181"/>
      <c r="T12" s="416" t="s">
        <v>134</v>
      </c>
      <c r="U12" s="178"/>
      <c r="V12" s="268"/>
      <c r="W12" s="178"/>
      <c r="X12" s="180"/>
      <c r="Y12" s="178"/>
      <c r="Z12" s="180"/>
      <c r="AA12" s="181"/>
      <c r="AB12" s="180"/>
      <c r="AC12" s="181"/>
      <c r="AD12" s="180"/>
      <c r="AE12" s="178"/>
      <c r="AF12" s="416">
        <v>3820</v>
      </c>
      <c r="AG12" s="178"/>
      <c r="AH12" s="416">
        <v>25318</v>
      </c>
      <c r="AI12" s="178"/>
      <c r="AJ12" s="352">
        <v>420</v>
      </c>
      <c r="AK12" s="181"/>
      <c r="AL12" s="321">
        <v>3600</v>
      </c>
      <c r="AM12" s="181"/>
      <c r="AN12" s="180" t="s">
        <v>134</v>
      </c>
      <c r="AO12" s="181"/>
      <c r="AP12" s="182"/>
      <c r="AQ12" s="183"/>
      <c r="AR12" s="384"/>
      <c r="AS12" s="183"/>
    </row>
    <row r="13" spans="1:53" s="184" customFormat="1" ht="15" customHeight="1" thickBot="1" x14ac:dyDescent="0.25">
      <c r="A13" s="185"/>
      <c r="B13" s="186"/>
      <c r="C13" s="178" t="s">
        <v>7</v>
      </c>
      <c r="D13" s="177"/>
      <c r="E13" s="177"/>
      <c r="F13" s="177"/>
      <c r="G13" s="179"/>
      <c r="H13" s="180"/>
      <c r="I13" s="178"/>
      <c r="J13" s="180" t="s">
        <v>134</v>
      </c>
      <c r="K13" s="178"/>
      <c r="L13" s="180"/>
      <c r="M13" s="178"/>
      <c r="N13" s="416">
        <v>3261</v>
      </c>
      <c r="O13" s="178"/>
      <c r="P13" s="180" t="s">
        <v>134</v>
      </c>
      <c r="Q13" s="181"/>
      <c r="R13" s="416">
        <v>22000</v>
      </c>
      <c r="S13" s="181"/>
      <c r="T13" s="416" t="s">
        <v>134</v>
      </c>
      <c r="U13" s="178"/>
      <c r="V13" s="268"/>
      <c r="W13" s="178"/>
      <c r="X13" s="180"/>
      <c r="Y13" s="178"/>
      <c r="Z13" s="180"/>
      <c r="AA13" s="181"/>
      <c r="AB13" s="180"/>
      <c r="AC13" s="181"/>
      <c r="AD13" s="180"/>
      <c r="AE13" s="178"/>
      <c r="AF13" s="416">
        <v>899</v>
      </c>
      <c r="AG13" s="178"/>
      <c r="AH13" s="416">
        <v>102750</v>
      </c>
      <c r="AI13" s="178"/>
      <c r="AJ13" s="352">
        <v>748</v>
      </c>
      <c r="AK13" s="181"/>
      <c r="AL13" s="321">
        <v>1700</v>
      </c>
      <c r="AM13" s="181"/>
      <c r="AN13" s="180">
        <v>4688</v>
      </c>
      <c r="AO13" s="181"/>
      <c r="AP13" s="182"/>
      <c r="AQ13" s="183"/>
      <c r="AR13" s="384"/>
      <c r="AS13" s="183"/>
    </row>
    <row r="14" spans="1:53" s="169" customFormat="1" ht="15" customHeight="1" x14ac:dyDescent="0.2">
      <c r="A14" s="160" t="s">
        <v>8</v>
      </c>
      <c r="B14" s="161"/>
      <c r="C14" s="161"/>
      <c r="D14" s="161"/>
      <c r="E14" s="161"/>
      <c r="F14" s="161"/>
      <c r="G14" s="162"/>
      <c r="H14" s="163"/>
      <c r="I14" s="164"/>
      <c r="J14" s="163">
        <v>1348000</v>
      </c>
      <c r="K14" s="164"/>
      <c r="L14" s="163"/>
      <c r="M14" s="164"/>
      <c r="N14" s="415">
        <v>90415</v>
      </c>
      <c r="O14" s="164"/>
      <c r="P14" s="163" t="s">
        <v>134</v>
      </c>
      <c r="Q14" s="165"/>
      <c r="R14" s="415">
        <v>624000</v>
      </c>
      <c r="S14" s="165"/>
      <c r="T14" s="415">
        <v>406700</v>
      </c>
      <c r="U14" s="164"/>
      <c r="V14" s="267"/>
      <c r="W14" s="164"/>
      <c r="X14" s="163"/>
      <c r="Y14" s="164"/>
      <c r="Z14" s="163"/>
      <c r="AA14" s="165"/>
      <c r="AB14" s="163"/>
      <c r="AC14" s="165"/>
      <c r="AD14" s="163"/>
      <c r="AE14" s="164"/>
      <c r="AF14" s="415">
        <v>43526</v>
      </c>
      <c r="AG14" s="164"/>
      <c r="AH14" s="415">
        <v>1230000</v>
      </c>
      <c r="AI14" s="164"/>
      <c r="AJ14" s="351">
        <v>24132</v>
      </c>
      <c r="AK14" s="165"/>
      <c r="AL14" s="322">
        <v>112000</v>
      </c>
      <c r="AM14" s="165"/>
      <c r="AN14" s="163">
        <v>101395</v>
      </c>
      <c r="AO14" s="165"/>
      <c r="AP14" s="166"/>
      <c r="AQ14" s="167"/>
      <c r="AR14" s="349"/>
      <c r="AS14" s="167"/>
      <c r="AT14" s="168"/>
      <c r="AU14" s="168"/>
      <c r="AV14" s="168"/>
      <c r="AW14" s="168"/>
      <c r="AX14" s="168"/>
      <c r="AY14" s="168"/>
      <c r="AZ14" s="168"/>
      <c r="BA14" s="168"/>
    </row>
    <row r="15" spans="1:53" s="184" customFormat="1" ht="15" customHeight="1" x14ac:dyDescent="0.2">
      <c r="A15" s="187"/>
      <c r="B15" s="188" t="s">
        <v>9</v>
      </c>
      <c r="C15" s="177"/>
      <c r="D15" s="177"/>
      <c r="E15" s="177"/>
      <c r="F15" s="177"/>
      <c r="G15" s="179"/>
      <c r="H15" s="189"/>
      <c r="I15" s="190"/>
      <c r="J15" s="189">
        <v>510000</v>
      </c>
      <c r="K15" s="190"/>
      <c r="L15" s="189"/>
      <c r="M15" s="190"/>
      <c r="N15" s="417">
        <v>46548</v>
      </c>
      <c r="O15" s="190"/>
      <c r="P15" s="189" t="s">
        <v>134</v>
      </c>
      <c r="Q15" s="191"/>
      <c r="R15" s="417">
        <v>189000</v>
      </c>
      <c r="S15" s="191"/>
      <c r="T15" s="417">
        <v>123100</v>
      </c>
      <c r="U15" s="190"/>
      <c r="V15" s="269"/>
      <c r="W15" s="190"/>
      <c r="X15" s="189"/>
      <c r="Y15" s="190"/>
      <c r="Z15" s="189"/>
      <c r="AA15" s="191"/>
      <c r="AB15" s="189"/>
      <c r="AC15" s="191"/>
      <c r="AD15" s="189"/>
      <c r="AE15" s="190"/>
      <c r="AF15" s="417">
        <v>8107</v>
      </c>
      <c r="AG15" s="190"/>
      <c r="AH15" s="417">
        <v>470000</v>
      </c>
      <c r="AI15" s="190"/>
      <c r="AJ15" s="353">
        <v>11130</v>
      </c>
      <c r="AK15" s="191"/>
      <c r="AL15" s="323">
        <v>11400</v>
      </c>
      <c r="AM15" s="191"/>
      <c r="AN15" s="189">
        <v>57825</v>
      </c>
      <c r="AO15" s="191"/>
      <c r="AP15" s="192"/>
      <c r="AQ15" s="193"/>
      <c r="AR15" s="393"/>
      <c r="AS15" s="193"/>
      <c r="AT15" s="194"/>
      <c r="AU15" s="194"/>
      <c r="AV15" s="194"/>
      <c r="AW15" s="194"/>
      <c r="AX15" s="194"/>
      <c r="AY15" s="194"/>
      <c r="AZ15" s="194"/>
      <c r="BA15" s="194"/>
    </row>
    <row r="16" spans="1:53" s="184" customFormat="1" ht="15" customHeight="1" x14ac:dyDescent="0.2">
      <c r="A16" s="185"/>
      <c r="B16" s="177"/>
      <c r="C16" s="178" t="s">
        <v>4</v>
      </c>
      <c r="D16" s="177"/>
      <c r="E16" s="177"/>
      <c r="F16" s="177"/>
      <c r="G16" s="179"/>
      <c r="H16" s="180"/>
      <c r="I16" s="178"/>
      <c r="J16" s="180" t="s">
        <v>134</v>
      </c>
      <c r="K16" s="178"/>
      <c r="L16" s="180"/>
      <c r="M16" s="178"/>
      <c r="N16" s="416">
        <v>36973</v>
      </c>
      <c r="O16" s="178"/>
      <c r="P16" s="180" t="s">
        <v>134</v>
      </c>
      <c r="Q16" s="181"/>
      <c r="R16" s="416" t="s">
        <v>134</v>
      </c>
      <c r="S16" s="181"/>
      <c r="T16" s="416" t="s">
        <v>134</v>
      </c>
      <c r="U16" s="178"/>
      <c r="V16" s="268"/>
      <c r="W16" s="178"/>
      <c r="X16" s="180"/>
      <c r="Y16" s="178"/>
      <c r="Z16" s="180"/>
      <c r="AA16" s="181"/>
      <c r="AB16" s="180"/>
      <c r="AC16" s="181"/>
      <c r="AD16" s="180"/>
      <c r="AE16" s="178"/>
      <c r="AF16" s="416">
        <v>2493</v>
      </c>
      <c r="AG16" s="178"/>
      <c r="AH16" s="416">
        <v>198672</v>
      </c>
      <c r="AI16" s="178"/>
      <c r="AJ16" s="352">
        <v>6917</v>
      </c>
      <c r="AK16" s="181"/>
      <c r="AL16" s="321">
        <v>1900</v>
      </c>
      <c r="AM16" s="181"/>
      <c r="AN16" s="180">
        <v>35123</v>
      </c>
      <c r="AO16" s="181"/>
      <c r="AP16" s="182"/>
      <c r="AQ16" s="183"/>
      <c r="AR16" s="384"/>
      <c r="AS16" s="183"/>
    </row>
    <row r="17" spans="1:53" s="184" customFormat="1" ht="15" customHeight="1" x14ac:dyDescent="0.2">
      <c r="A17" s="185"/>
      <c r="B17" s="186"/>
      <c r="C17" s="178" t="s">
        <v>5</v>
      </c>
      <c r="D17" s="177"/>
      <c r="E17" s="177"/>
      <c r="F17" s="177"/>
      <c r="G17" s="179"/>
      <c r="H17" s="180"/>
      <c r="I17" s="178"/>
      <c r="J17" s="180" t="s">
        <v>134</v>
      </c>
      <c r="K17" s="178"/>
      <c r="L17" s="180"/>
      <c r="M17" s="178"/>
      <c r="N17" s="416">
        <v>1762</v>
      </c>
      <c r="O17" s="178"/>
      <c r="P17" s="180" t="s">
        <v>134</v>
      </c>
      <c r="Q17" s="181"/>
      <c r="R17" s="416">
        <v>7000</v>
      </c>
      <c r="S17" s="181"/>
      <c r="T17" s="416" t="s">
        <v>134</v>
      </c>
      <c r="U17" s="178"/>
      <c r="V17" s="268"/>
      <c r="W17" s="178"/>
      <c r="X17" s="180"/>
      <c r="Y17" s="178"/>
      <c r="Z17" s="180"/>
      <c r="AA17" s="181"/>
      <c r="AB17" s="180"/>
      <c r="AC17" s="181"/>
      <c r="AD17" s="180"/>
      <c r="AE17" s="178"/>
      <c r="AF17" s="416">
        <v>2089</v>
      </c>
      <c r="AG17" s="178"/>
      <c r="AH17" s="416">
        <v>61687</v>
      </c>
      <c r="AI17" s="178"/>
      <c r="AJ17" s="352">
        <v>543</v>
      </c>
      <c r="AK17" s="181"/>
      <c r="AL17" s="321">
        <v>310</v>
      </c>
      <c r="AM17" s="181"/>
      <c r="AN17" s="180" t="s">
        <v>134</v>
      </c>
      <c r="AO17" s="181" t="s">
        <v>167</v>
      </c>
      <c r="AP17" s="182"/>
      <c r="AQ17" s="183"/>
      <c r="AR17" s="384"/>
      <c r="AS17" s="183"/>
    </row>
    <row r="18" spans="1:53" s="184" customFormat="1" ht="15" customHeight="1" x14ac:dyDescent="0.2">
      <c r="A18" s="185"/>
      <c r="B18" s="186"/>
      <c r="C18" s="178" t="s">
        <v>6</v>
      </c>
      <c r="D18" s="177"/>
      <c r="E18" s="177"/>
      <c r="F18" s="177"/>
      <c r="G18" s="179"/>
      <c r="H18" s="180"/>
      <c r="I18" s="178"/>
      <c r="J18" s="180" t="s">
        <v>134</v>
      </c>
      <c r="K18" s="178"/>
      <c r="L18" s="180"/>
      <c r="M18" s="178"/>
      <c r="N18" s="416" t="s">
        <v>134</v>
      </c>
      <c r="O18" s="178"/>
      <c r="P18" s="180" t="s">
        <v>134</v>
      </c>
      <c r="Q18" s="181"/>
      <c r="R18" s="416" t="s">
        <v>134</v>
      </c>
      <c r="S18" s="181"/>
      <c r="T18" s="416" t="s">
        <v>134</v>
      </c>
      <c r="U18" s="178"/>
      <c r="V18" s="268"/>
      <c r="W18" s="178"/>
      <c r="X18" s="180"/>
      <c r="Y18" s="178"/>
      <c r="Z18" s="180"/>
      <c r="AA18" s="181"/>
      <c r="AB18" s="180"/>
      <c r="AC18" s="181"/>
      <c r="AD18" s="180"/>
      <c r="AE18" s="178"/>
      <c r="AF18" s="416">
        <v>607</v>
      </c>
      <c r="AG18" s="178"/>
      <c r="AH18" s="416" t="s">
        <v>134</v>
      </c>
      <c r="AI18" s="178"/>
      <c r="AJ18" s="352" t="s">
        <v>134</v>
      </c>
      <c r="AK18" s="181"/>
      <c r="AL18" s="321">
        <v>190</v>
      </c>
      <c r="AM18" s="181"/>
      <c r="AN18" s="180" t="s">
        <v>134</v>
      </c>
      <c r="AO18" s="181" t="s">
        <v>168</v>
      </c>
      <c r="AP18" s="182"/>
      <c r="AQ18" s="183"/>
      <c r="AR18" s="384"/>
      <c r="AS18" s="183"/>
    </row>
    <row r="19" spans="1:53" s="184" customFormat="1" ht="15" customHeight="1" x14ac:dyDescent="0.2">
      <c r="A19" s="185"/>
      <c r="B19" s="186"/>
      <c r="C19" s="178" t="s">
        <v>10</v>
      </c>
      <c r="D19" s="177"/>
      <c r="E19" s="177"/>
      <c r="F19" s="177"/>
      <c r="G19" s="179"/>
      <c r="H19" s="180"/>
      <c r="I19" s="178"/>
      <c r="J19" s="180" t="s">
        <v>134</v>
      </c>
      <c r="K19" s="178"/>
      <c r="L19" s="180"/>
      <c r="M19" s="178"/>
      <c r="N19" s="416">
        <v>7813</v>
      </c>
      <c r="O19" s="178"/>
      <c r="P19" s="180" t="s">
        <v>134</v>
      </c>
      <c r="Q19" s="181"/>
      <c r="R19" s="416">
        <v>182000</v>
      </c>
      <c r="S19" s="181"/>
      <c r="T19" s="416" t="s">
        <v>134</v>
      </c>
      <c r="U19" s="178"/>
      <c r="V19" s="268"/>
      <c r="W19" s="178"/>
      <c r="X19" s="180"/>
      <c r="Y19" s="178"/>
      <c r="Z19" s="180"/>
      <c r="AA19" s="181"/>
      <c r="AB19" s="180"/>
      <c r="AC19" s="181"/>
      <c r="AD19" s="180"/>
      <c r="AE19" s="178"/>
      <c r="AF19" s="416">
        <v>2917</v>
      </c>
      <c r="AG19" s="178"/>
      <c r="AH19" s="416">
        <v>209641</v>
      </c>
      <c r="AI19" s="178"/>
      <c r="AJ19" s="352">
        <v>3670</v>
      </c>
      <c r="AK19" s="181"/>
      <c r="AL19" s="321">
        <v>9000</v>
      </c>
      <c r="AM19" s="181"/>
      <c r="AN19" s="180">
        <v>22702</v>
      </c>
      <c r="AO19" s="181"/>
      <c r="AP19" s="182"/>
      <c r="AQ19" s="183"/>
      <c r="AR19" s="384"/>
      <c r="AS19" s="183"/>
    </row>
    <row r="20" spans="1:53" s="184" customFormat="1" ht="15" customHeight="1" x14ac:dyDescent="0.2">
      <c r="A20" s="195"/>
      <c r="B20" s="188" t="s">
        <v>11</v>
      </c>
      <c r="C20" s="177"/>
      <c r="D20" s="177"/>
      <c r="E20" s="177"/>
      <c r="F20" s="177"/>
      <c r="G20" s="179"/>
      <c r="H20" s="189"/>
      <c r="I20" s="190"/>
      <c r="J20" s="189">
        <v>820000</v>
      </c>
      <c r="K20" s="190"/>
      <c r="L20" s="189"/>
      <c r="M20" s="190"/>
      <c r="N20" s="417">
        <v>43867</v>
      </c>
      <c r="O20" s="190"/>
      <c r="P20" s="189" t="s">
        <v>134</v>
      </c>
      <c r="Q20" s="191"/>
      <c r="R20" s="417">
        <v>435000</v>
      </c>
      <c r="S20" s="191"/>
      <c r="T20" s="417">
        <v>283600</v>
      </c>
      <c r="U20" s="190"/>
      <c r="V20" s="269"/>
      <c r="W20" s="190"/>
      <c r="X20" s="189"/>
      <c r="Y20" s="190"/>
      <c r="Z20" s="189"/>
      <c r="AA20" s="191"/>
      <c r="AB20" s="189"/>
      <c r="AC20" s="191"/>
      <c r="AD20" s="189"/>
      <c r="AE20" s="190"/>
      <c r="AF20" s="417">
        <v>33316</v>
      </c>
      <c r="AG20" s="190"/>
      <c r="AH20" s="417">
        <v>760000</v>
      </c>
      <c r="AI20" s="190"/>
      <c r="AJ20" s="353">
        <v>12200</v>
      </c>
      <c r="AK20" s="191"/>
      <c r="AL20" s="323">
        <v>99000</v>
      </c>
      <c r="AM20" s="191"/>
      <c r="AN20" s="189">
        <v>43570</v>
      </c>
      <c r="AO20" s="191"/>
      <c r="AP20" s="192"/>
      <c r="AQ20" s="193"/>
      <c r="AR20" s="393"/>
      <c r="AS20" s="193"/>
      <c r="AT20" s="194"/>
      <c r="AU20" s="194"/>
      <c r="AV20" s="194"/>
      <c r="AW20" s="194"/>
      <c r="AX20" s="194"/>
      <c r="AY20" s="194"/>
      <c r="AZ20" s="194"/>
      <c r="BA20" s="194"/>
    </row>
    <row r="21" spans="1:53" s="184" customFormat="1" ht="15" customHeight="1" x14ac:dyDescent="0.2">
      <c r="A21" s="185"/>
      <c r="B21" s="177"/>
      <c r="C21" s="178" t="s">
        <v>12</v>
      </c>
      <c r="D21" s="177"/>
      <c r="E21" s="177"/>
      <c r="F21" s="177"/>
      <c r="G21" s="179"/>
      <c r="H21" s="180"/>
      <c r="I21" s="178"/>
      <c r="J21" s="180" t="s">
        <v>134</v>
      </c>
      <c r="K21" s="178"/>
      <c r="L21" s="180"/>
      <c r="M21" s="178"/>
      <c r="N21" s="416">
        <v>43668</v>
      </c>
      <c r="O21" s="178"/>
      <c r="P21" s="180" t="s">
        <v>134</v>
      </c>
      <c r="Q21" s="181"/>
      <c r="R21" s="416" t="s">
        <v>134</v>
      </c>
      <c r="S21" s="181"/>
      <c r="T21" s="416" t="s">
        <v>134</v>
      </c>
      <c r="U21" s="178"/>
      <c r="V21" s="268"/>
      <c r="W21" s="178"/>
      <c r="X21" s="180"/>
      <c r="Y21" s="178"/>
      <c r="Z21" s="180"/>
      <c r="AA21" s="181"/>
      <c r="AB21" s="180"/>
      <c r="AC21" s="181"/>
      <c r="AD21" s="180"/>
      <c r="AE21" s="178"/>
      <c r="AF21" s="416" t="s">
        <v>134</v>
      </c>
      <c r="AG21" s="178"/>
      <c r="AH21" s="416" t="s">
        <v>134</v>
      </c>
      <c r="AI21" s="178"/>
      <c r="AJ21" s="352">
        <v>4523</v>
      </c>
      <c r="AK21" s="181"/>
      <c r="AL21" s="321">
        <v>3600</v>
      </c>
      <c r="AM21" s="181"/>
      <c r="AN21" s="180" t="s">
        <v>134</v>
      </c>
      <c r="AO21" s="181"/>
      <c r="AP21" s="182"/>
      <c r="AQ21" s="183"/>
      <c r="AR21" s="384"/>
      <c r="AS21" s="183"/>
    </row>
    <row r="22" spans="1:53" s="184" customFormat="1" ht="15" customHeight="1" x14ac:dyDescent="0.2">
      <c r="A22" s="185"/>
      <c r="B22" s="186"/>
      <c r="C22" s="178" t="s">
        <v>13</v>
      </c>
      <c r="D22" s="177"/>
      <c r="E22" s="177"/>
      <c r="F22" s="177"/>
      <c r="G22" s="179"/>
      <c r="H22" s="180"/>
      <c r="I22" s="178"/>
      <c r="J22" s="180" t="s">
        <v>134</v>
      </c>
      <c r="K22" s="178"/>
      <c r="L22" s="180"/>
      <c r="M22" s="178"/>
      <c r="N22" s="416" t="s">
        <v>134</v>
      </c>
      <c r="O22" s="178"/>
      <c r="P22" s="180" t="s">
        <v>134</v>
      </c>
      <c r="Q22" s="181"/>
      <c r="R22" s="416" t="s">
        <v>134</v>
      </c>
      <c r="S22" s="181"/>
      <c r="T22" s="416" t="s">
        <v>134</v>
      </c>
      <c r="U22" s="178"/>
      <c r="V22" s="268"/>
      <c r="W22" s="178"/>
      <c r="X22" s="180"/>
      <c r="Y22" s="178"/>
      <c r="Z22" s="180"/>
      <c r="AA22" s="181"/>
      <c r="AB22" s="180"/>
      <c r="AC22" s="181"/>
      <c r="AD22" s="180"/>
      <c r="AE22" s="178"/>
      <c r="AF22" s="416" t="s">
        <v>134</v>
      </c>
      <c r="AG22" s="178"/>
      <c r="AH22" s="416" t="s">
        <v>134</v>
      </c>
      <c r="AI22" s="178"/>
      <c r="AJ22" s="352" t="s">
        <v>134</v>
      </c>
      <c r="AK22" s="181"/>
      <c r="AL22" s="321">
        <v>81900</v>
      </c>
      <c r="AM22" s="181"/>
      <c r="AN22" s="180" t="s">
        <v>134</v>
      </c>
      <c r="AO22" s="181"/>
      <c r="AP22" s="182"/>
      <c r="AQ22" s="183"/>
      <c r="AR22" s="384"/>
      <c r="AS22" s="183"/>
    </row>
    <row r="23" spans="1:53" s="184" customFormat="1" ht="15" customHeight="1" x14ac:dyDescent="0.2">
      <c r="A23" s="185"/>
      <c r="B23" s="186"/>
      <c r="C23" s="178" t="s">
        <v>14</v>
      </c>
      <c r="D23" s="177"/>
      <c r="E23" s="177"/>
      <c r="F23" s="177"/>
      <c r="G23" s="179"/>
      <c r="H23" s="180"/>
      <c r="I23" s="178"/>
      <c r="J23" s="180" t="s">
        <v>134</v>
      </c>
      <c r="K23" s="178"/>
      <c r="L23" s="180"/>
      <c r="M23" s="178"/>
      <c r="N23" s="416">
        <v>199</v>
      </c>
      <c r="O23" s="178"/>
      <c r="P23" s="180" t="s">
        <v>134</v>
      </c>
      <c r="Q23" s="181"/>
      <c r="R23" s="416" t="s">
        <v>134</v>
      </c>
      <c r="S23" s="181"/>
      <c r="T23" s="416" t="s">
        <v>134</v>
      </c>
      <c r="U23" s="178"/>
      <c r="V23" s="268"/>
      <c r="W23" s="178"/>
      <c r="X23" s="180"/>
      <c r="Y23" s="178"/>
      <c r="Z23" s="180"/>
      <c r="AA23" s="181"/>
      <c r="AB23" s="180"/>
      <c r="AC23" s="181"/>
      <c r="AD23" s="180"/>
      <c r="AE23" s="178"/>
      <c r="AF23" s="416" t="s">
        <v>134</v>
      </c>
      <c r="AG23" s="178"/>
      <c r="AH23" s="416" t="s">
        <v>134</v>
      </c>
      <c r="AI23" s="178"/>
      <c r="AJ23" s="352">
        <v>7677</v>
      </c>
      <c r="AK23" s="181"/>
      <c r="AL23" s="321">
        <v>13500</v>
      </c>
      <c r="AM23" s="181"/>
      <c r="AN23" s="180" t="s">
        <v>134</v>
      </c>
      <c r="AO23" s="181"/>
      <c r="AP23" s="182"/>
      <c r="AQ23" s="183"/>
      <c r="AR23" s="384"/>
      <c r="AS23" s="183"/>
    </row>
    <row r="24" spans="1:53" s="184" customFormat="1" ht="15" customHeight="1" thickBot="1" x14ac:dyDescent="0.25">
      <c r="A24" s="195"/>
      <c r="B24" s="188" t="s">
        <v>15</v>
      </c>
      <c r="C24" s="177"/>
      <c r="D24" s="177"/>
      <c r="E24" s="177"/>
      <c r="F24" s="177"/>
      <c r="G24" s="179"/>
      <c r="H24" s="189"/>
      <c r="I24" s="190"/>
      <c r="J24" s="189">
        <v>18000</v>
      </c>
      <c r="K24" s="190"/>
      <c r="L24" s="189"/>
      <c r="M24" s="190"/>
      <c r="N24" s="417" t="s">
        <v>134</v>
      </c>
      <c r="O24" s="190"/>
      <c r="P24" s="189" t="s">
        <v>134</v>
      </c>
      <c r="Q24" s="191"/>
      <c r="R24" s="417" t="s">
        <v>134</v>
      </c>
      <c r="S24" s="191"/>
      <c r="T24" s="417" t="s">
        <v>134</v>
      </c>
      <c r="U24" s="190"/>
      <c r="V24" s="269"/>
      <c r="W24" s="190"/>
      <c r="X24" s="189"/>
      <c r="Y24" s="190"/>
      <c r="Z24" s="189"/>
      <c r="AA24" s="191"/>
      <c r="AB24" s="189"/>
      <c r="AC24" s="191"/>
      <c r="AD24" s="189"/>
      <c r="AE24" s="190"/>
      <c r="AF24" s="417">
        <v>2103</v>
      </c>
      <c r="AG24" s="190"/>
      <c r="AH24" s="417" t="s">
        <v>134</v>
      </c>
      <c r="AI24" s="190"/>
      <c r="AJ24" s="353">
        <v>802</v>
      </c>
      <c r="AK24" s="191"/>
      <c r="AL24" s="323">
        <v>1600</v>
      </c>
      <c r="AM24" s="191"/>
      <c r="AN24" s="189" t="s">
        <v>134</v>
      </c>
      <c r="AO24" s="191"/>
      <c r="AP24" s="192"/>
      <c r="AQ24" s="193"/>
      <c r="AR24" s="393"/>
      <c r="AS24" s="193"/>
      <c r="AT24" s="194"/>
      <c r="AU24" s="194"/>
      <c r="AV24" s="194"/>
      <c r="AW24" s="194"/>
      <c r="AX24" s="194"/>
      <c r="AY24" s="194"/>
      <c r="AZ24" s="194"/>
      <c r="BA24" s="194"/>
    </row>
    <row r="25" spans="1:53" s="169" customFormat="1" ht="15" customHeight="1" x14ac:dyDescent="0.2">
      <c r="A25" s="160" t="s">
        <v>16</v>
      </c>
      <c r="B25" s="161"/>
      <c r="C25" s="161"/>
      <c r="D25" s="161"/>
      <c r="E25" s="161"/>
      <c r="F25" s="161"/>
      <c r="G25" s="162"/>
      <c r="H25" s="163"/>
      <c r="I25" s="164"/>
      <c r="J25" s="163">
        <v>1980000</v>
      </c>
      <c r="K25" s="164"/>
      <c r="L25" s="163"/>
      <c r="M25" s="164"/>
      <c r="N25" s="415">
        <v>74274</v>
      </c>
      <c r="O25" s="164"/>
      <c r="P25" s="163" t="s">
        <v>134</v>
      </c>
      <c r="Q25" s="165"/>
      <c r="R25" s="415">
        <v>599000</v>
      </c>
      <c r="S25" s="165"/>
      <c r="T25" s="415">
        <v>406300</v>
      </c>
      <c r="U25" s="164"/>
      <c r="V25" s="267"/>
      <c r="W25" s="164"/>
      <c r="X25" s="163"/>
      <c r="Y25" s="164"/>
      <c r="Z25" s="163"/>
      <c r="AA25" s="165"/>
      <c r="AB25" s="163"/>
      <c r="AC25" s="165"/>
      <c r="AD25" s="163"/>
      <c r="AE25" s="164"/>
      <c r="AF25" s="415">
        <v>75029</v>
      </c>
      <c r="AG25" s="164"/>
      <c r="AH25" s="415">
        <v>1210000</v>
      </c>
      <c r="AI25" s="164"/>
      <c r="AJ25" s="351">
        <v>36209</v>
      </c>
      <c r="AK25" s="165"/>
      <c r="AL25" s="322">
        <v>84000</v>
      </c>
      <c r="AM25" s="165"/>
      <c r="AN25" s="163">
        <v>163825</v>
      </c>
      <c r="AO25" s="165"/>
      <c r="AP25" s="166"/>
      <c r="AQ25" s="167"/>
      <c r="AR25" s="349"/>
      <c r="AS25" s="167"/>
      <c r="AT25" s="168"/>
      <c r="AU25" s="168"/>
      <c r="AV25" s="168"/>
      <c r="AW25" s="168"/>
      <c r="AX25" s="168"/>
      <c r="AY25" s="168"/>
      <c r="AZ25" s="168"/>
      <c r="BA25" s="168"/>
    </row>
    <row r="26" spans="1:53" s="184" customFormat="1" ht="15" customHeight="1" x14ac:dyDescent="0.2">
      <c r="A26" s="187"/>
      <c r="B26" s="188" t="s">
        <v>17</v>
      </c>
      <c r="C26" s="177"/>
      <c r="D26" s="177"/>
      <c r="E26" s="177"/>
      <c r="F26" s="177"/>
      <c r="G26" s="179"/>
      <c r="H26" s="189"/>
      <c r="I26" s="190"/>
      <c r="J26" s="189" t="s">
        <v>134</v>
      </c>
      <c r="K26" s="190"/>
      <c r="L26" s="189"/>
      <c r="M26" s="190"/>
      <c r="N26" s="417">
        <v>58816</v>
      </c>
      <c r="O26" s="190"/>
      <c r="P26" s="189" t="s">
        <v>134</v>
      </c>
      <c r="Q26" s="191"/>
      <c r="R26" s="417" t="s">
        <v>134</v>
      </c>
      <c r="S26" s="191"/>
      <c r="T26" s="417" t="s">
        <v>134</v>
      </c>
      <c r="U26" s="190"/>
      <c r="V26" s="269"/>
      <c r="W26" s="190"/>
      <c r="X26" s="189"/>
      <c r="Y26" s="190"/>
      <c r="Z26" s="189"/>
      <c r="AA26" s="191"/>
      <c r="AB26" s="189"/>
      <c r="AC26" s="191"/>
      <c r="AD26" s="189"/>
      <c r="AE26" s="190"/>
      <c r="AF26" s="417">
        <v>66832</v>
      </c>
      <c r="AG26" s="190"/>
      <c r="AH26" s="417">
        <v>879425</v>
      </c>
      <c r="AI26" s="190"/>
      <c r="AJ26" s="353">
        <v>33042</v>
      </c>
      <c r="AK26" s="191"/>
      <c r="AL26" s="323">
        <v>65500</v>
      </c>
      <c r="AM26" s="191"/>
      <c r="AN26" s="189">
        <v>101964</v>
      </c>
      <c r="AO26" s="191"/>
      <c r="AP26" s="192"/>
      <c r="AQ26" s="193"/>
      <c r="AR26" s="393"/>
      <c r="AS26" s="193"/>
      <c r="AT26" s="194"/>
      <c r="AU26" s="194"/>
      <c r="AV26" s="194"/>
      <c r="AW26" s="194"/>
      <c r="AX26" s="194"/>
      <c r="AY26" s="194"/>
      <c r="AZ26" s="194"/>
      <c r="BA26" s="194"/>
    </row>
    <row r="27" spans="1:53" s="184" customFormat="1" ht="15" customHeight="1" x14ac:dyDescent="0.2">
      <c r="A27" s="185"/>
      <c r="B27" s="177"/>
      <c r="C27" s="178" t="s">
        <v>18</v>
      </c>
      <c r="D27" s="177"/>
      <c r="E27" s="177"/>
      <c r="F27" s="177"/>
      <c r="G27" s="179"/>
      <c r="H27" s="180"/>
      <c r="I27" s="178"/>
      <c r="J27" s="180" t="s">
        <v>134</v>
      </c>
      <c r="K27" s="178"/>
      <c r="L27" s="196"/>
      <c r="M27" s="178"/>
      <c r="N27" s="416">
        <v>42400</v>
      </c>
      <c r="O27" s="178"/>
      <c r="P27" s="180" t="s">
        <v>134</v>
      </c>
      <c r="Q27" s="181"/>
      <c r="R27" s="416" t="s">
        <v>134</v>
      </c>
      <c r="S27" s="181"/>
      <c r="T27" s="416" t="s">
        <v>134</v>
      </c>
      <c r="U27" s="178"/>
      <c r="V27" s="268"/>
      <c r="W27" s="178"/>
      <c r="X27" s="180"/>
      <c r="Y27" s="178"/>
      <c r="Z27" s="180"/>
      <c r="AA27" s="181"/>
      <c r="AB27" s="180"/>
      <c r="AC27" s="181"/>
      <c r="AD27" s="180"/>
      <c r="AE27" s="178"/>
      <c r="AF27" s="416">
        <v>13827</v>
      </c>
      <c r="AG27" s="178"/>
      <c r="AH27" s="416">
        <v>125000</v>
      </c>
      <c r="AI27" s="178"/>
      <c r="AJ27" s="352">
        <v>12844</v>
      </c>
      <c r="AK27" s="181"/>
      <c r="AL27" s="321">
        <v>11200</v>
      </c>
      <c r="AM27" s="181"/>
      <c r="AN27" s="180" t="s">
        <v>134</v>
      </c>
      <c r="AO27" s="181"/>
      <c r="AP27" s="182"/>
      <c r="AQ27" s="183"/>
      <c r="AR27" s="384"/>
      <c r="AS27" s="183"/>
    </row>
    <row r="28" spans="1:53" s="184" customFormat="1" ht="15" customHeight="1" x14ac:dyDescent="0.2">
      <c r="A28" s="185"/>
      <c r="B28" s="186"/>
      <c r="C28" s="178" t="s">
        <v>19</v>
      </c>
      <c r="D28" s="177"/>
      <c r="E28" s="177"/>
      <c r="F28" s="177"/>
      <c r="G28" s="179"/>
      <c r="H28" s="180"/>
      <c r="I28" s="178"/>
      <c r="J28" s="180" t="s">
        <v>134</v>
      </c>
      <c r="K28" s="178"/>
      <c r="L28" s="196"/>
      <c r="M28" s="178"/>
      <c r="N28" s="416">
        <v>9456</v>
      </c>
      <c r="O28" s="178"/>
      <c r="P28" s="180" t="s">
        <v>134</v>
      </c>
      <c r="Q28" s="181"/>
      <c r="R28" s="416" t="s">
        <v>134</v>
      </c>
      <c r="S28" s="181"/>
      <c r="T28" s="416" t="s">
        <v>134</v>
      </c>
      <c r="U28" s="178"/>
      <c r="V28" s="268"/>
      <c r="W28" s="178"/>
      <c r="X28" s="180"/>
      <c r="Y28" s="178"/>
      <c r="Z28" s="180"/>
      <c r="AA28" s="181"/>
      <c r="AB28" s="180"/>
      <c r="AC28" s="181"/>
      <c r="AD28" s="180"/>
      <c r="AE28" s="178"/>
      <c r="AF28" s="416">
        <v>45407</v>
      </c>
      <c r="AG28" s="178"/>
      <c r="AH28" s="416">
        <v>717107</v>
      </c>
      <c r="AI28" s="178"/>
      <c r="AJ28" s="352">
        <v>10813</v>
      </c>
      <c r="AK28" s="181"/>
      <c r="AL28" s="321">
        <v>40000</v>
      </c>
      <c r="AM28" s="181"/>
      <c r="AN28" s="180" t="s">
        <v>134</v>
      </c>
      <c r="AO28" s="181"/>
      <c r="AP28" s="182"/>
      <c r="AQ28" s="183"/>
      <c r="AR28" s="384"/>
      <c r="AS28" s="183"/>
    </row>
    <row r="29" spans="1:53" s="184" customFormat="1" ht="15" customHeight="1" x14ac:dyDescent="0.2">
      <c r="A29" s="185"/>
      <c r="B29" s="186"/>
      <c r="C29" s="178" t="s">
        <v>20</v>
      </c>
      <c r="D29" s="177"/>
      <c r="E29" s="177"/>
      <c r="F29" s="177"/>
      <c r="G29" s="179"/>
      <c r="H29" s="180"/>
      <c r="I29" s="178"/>
      <c r="J29" s="180" t="s">
        <v>134</v>
      </c>
      <c r="K29" s="178"/>
      <c r="L29" s="196"/>
      <c r="M29" s="178"/>
      <c r="N29" s="416">
        <v>4183</v>
      </c>
      <c r="O29" s="178"/>
      <c r="P29" s="180" t="s">
        <v>134</v>
      </c>
      <c r="Q29" s="181"/>
      <c r="R29" s="416" t="s">
        <v>134</v>
      </c>
      <c r="S29" s="181"/>
      <c r="T29" s="416" t="s">
        <v>134</v>
      </c>
      <c r="U29" s="178"/>
      <c r="V29" s="268"/>
      <c r="W29" s="178"/>
      <c r="X29" s="180"/>
      <c r="Y29" s="178"/>
      <c r="Z29" s="180"/>
      <c r="AA29" s="181"/>
      <c r="AB29" s="180"/>
      <c r="AC29" s="181"/>
      <c r="AD29" s="180"/>
      <c r="AE29" s="178"/>
      <c r="AF29" s="416">
        <v>4229</v>
      </c>
      <c r="AG29" s="178"/>
      <c r="AH29" s="416">
        <v>15477</v>
      </c>
      <c r="AI29" s="178"/>
      <c r="AJ29" s="352">
        <v>5349</v>
      </c>
      <c r="AK29" s="181"/>
      <c r="AL29" s="321">
        <v>10000</v>
      </c>
      <c r="AM29" s="181"/>
      <c r="AN29" s="180" t="s">
        <v>134</v>
      </c>
      <c r="AO29" s="181"/>
      <c r="AP29" s="182"/>
      <c r="AQ29" s="183"/>
      <c r="AR29" s="384"/>
      <c r="AS29" s="183"/>
    </row>
    <row r="30" spans="1:53" s="184" customFormat="1" ht="15" customHeight="1" x14ac:dyDescent="0.2">
      <c r="A30" s="185"/>
      <c r="B30" s="186"/>
      <c r="C30" s="178" t="s">
        <v>21</v>
      </c>
      <c r="D30" s="177"/>
      <c r="E30" s="177"/>
      <c r="F30" s="177"/>
      <c r="G30" s="179"/>
      <c r="H30" s="180"/>
      <c r="I30" s="178"/>
      <c r="J30" s="180" t="s">
        <v>134</v>
      </c>
      <c r="K30" s="178"/>
      <c r="L30" s="196"/>
      <c r="M30" s="178"/>
      <c r="N30" s="416">
        <v>2776</v>
      </c>
      <c r="O30" s="178"/>
      <c r="P30" s="180" t="s">
        <v>134</v>
      </c>
      <c r="Q30" s="181"/>
      <c r="R30" s="416" t="s">
        <v>134</v>
      </c>
      <c r="S30" s="181"/>
      <c r="T30" s="416" t="s">
        <v>134</v>
      </c>
      <c r="U30" s="178"/>
      <c r="V30" s="268"/>
      <c r="W30" s="178"/>
      <c r="X30" s="180"/>
      <c r="Y30" s="178"/>
      <c r="Z30" s="180"/>
      <c r="AA30" s="181"/>
      <c r="AB30" s="180"/>
      <c r="AC30" s="181"/>
      <c r="AD30" s="180"/>
      <c r="AE30" s="178"/>
      <c r="AF30" s="416">
        <v>3370</v>
      </c>
      <c r="AG30" s="178"/>
      <c r="AH30" s="416">
        <v>21841</v>
      </c>
      <c r="AI30" s="178"/>
      <c r="AJ30" s="352">
        <v>4036</v>
      </c>
      <c r="AK30" s="181"/>
      <c r="AL30" s="321">
        <v>4300</v>
      </c>
      <c r="AM30" s="181"/>
      <c r="AN30" s="180" t="s">
        <v>134</v>
      </c>
      <c r="AO30" s="181"/>
      <c r="AP30" s="182"/>
      <c r="AQ30" s="183"/>
      <c r="AR30" s="384"/>
      <c r="AS30" s="183"/>
    </row>
    <row r="31" spans="1:53" s="184" customFormat="1" ht="15" customHeight="1" x14ac:dyDescent="0.2">
      <c r="A31" s="195"/>
      <c r="B31" s="188" t="s">
        <v>22</v>
      </c>
      <c r="C31" s="177"/>
      <c r="D31" s="177"/>
      <c r="E31" s="177"/>
      <c r="F31" s="177"/>
      <c r="G31" s="179"/>
      <c r="H31" s="189"/>
      <c r="I31" s="190"/>
      <c r="J31" s="189" t="s">
        <v>134</v>
      </c>
      <c r="K31" s="190"/>
      <c r="L31" s="189"/>
      <c r="M31" s="190"/>
      <c r="N31" s="417">
        <v>15459</v>
      </c>
      <c r="O31" s="190"/>
      <c r="P31" s="189" t="s">
        <v>134</v>
      </c>
      <c r="Q31" s="191"/>
      <c r="R31" s="417" t="s">
        <v>134</v>
      </c>
      <c r="S31" s="191"/>
      <c r="T31" s="417" t="s">
        <v>134</v>
      </c>
      <c r="U31" s="190"/>
      <c r="V31" s="269"/>
      <c r="W31" s="190"/>
      <c r="X31" s="189"/>
      <c r="Y31" s="190"/>
      <c r="Z31" s="189"/>
      <c r="AA31" s="191"/>
      <c r="AB31" s="189"/>
      <c r="AC31" s="191"/>
      <c r="AD31" s="189"/>
      <c r="AE31" s="190"/>
      <c r="AF31" s="417">
        <v>8197</v>
      </c>
      <c r="AG31" s="190"/>
      <c r="AH31" s="417">
        <v>330575</v>
      </c>
      <c r="AI31" s="190"/>
      <c r="AJ31" s="353">
        <v>3167</v>
      </c>
      <c r="AK31" s="191"/>
      <c r="AL31" s="323">
        <v>18500</v>
      </c>
      <c r="AM31" s="191"/>
      <c r="AN31" s="189">
        <v>61861</v>
      </c>
      <c r="AO31" s="191"/>
      <c r="AP31" s="192"/>
      <c r="AQ31" s="193"/>
      <c r="AR31" s="393"/>
      <c r="AS31" s="193"/>
      <c r="AT31" s="194"/>
      <c r="AU31" s="194"/>
      <c r="AV31" s="194"/>
      <c r="AW31" s="194"/>
      <c r="AX31" s="194"/>
      <c r="AY31" s="194"/>
      <c r="AZ31" s="194"/>
      <c r="BA31" s="194"/>
    </row>
    <row r="32" spans="1:53" s="184" customFormat="1" ht="15" customHeight="1" x14ac:dyDescent="0.2">
      <c r="A32" s="185"/>
      <c r="B32" s="177"/>
      <c r="C32" s="178" t="s">
        <v>18</v>
      </c>
      <c r="D32" s="177"/>
      <c r="E32" s="177"/>
      <c r="F32" s="177"/>
      <c r="G32" s="179"/>
      <c r="H32" s="180"/>
      <c r="I32" s="178"/>
      <c r="J32" s="180" t="s">
        <v>134</v>
      </c>
      <c r="K32" s="178"/>
      <c r="L32" s="180"/>
      <c r="M32" s="178"/>
      <c r="N32" s="416">
        <v>2913</v>
      </c>
      <c r="O32" s="178"/>
      <c r="P32" s="180" t="s">
        <v>134</v>
      </c>
      <c r="Q32" s="181"/>
      <c r="R32" s="416" t="s">
        <v>134</v>
      </c>
      <c r="S32" s="181"/>
      <c r="T32" s="416" t="s">
        <v>134</v>
      </c>
      <c r="U32" s="178"/>
      <c r="V32" s="268"/>
      <c r="W32" s="178"/>
      <c r="X32" s="180"/>
      <c r="Y32" s="178"/>
      <c r="Z32" s="180"/>
      <c r="AA32" s="181"/>
      <c r="AB32" s="180"/>
      <c r="AC32" s="181"/>
      <c r="AD32" s="180"/>
      <c r="AE32" s="178"/>
      <c r="AF32" s="416" t="s">
        <v>134</v>
      </c>
      <c r="AG32" s="178"/>
      <c r="AH32" s="416">
        <v>125000</v>
      </c>
      <c r="AI32" s="178"/>
      <c r="AJ32" s="352" t="s">
        <v>134</v>
      </c>
      <c r="AK32" s="181"/>
      <c r="AL32" s="321">
        <v>2750</v>
      </c>
      <c r="AM32" s="181"/>
      <c r="AN32" s="180" t="s">
        <v>134</v>
      </c>
      <c r="AO32" s="181"/>
      <c r="AP32" s="182"/>
      <c r="AQ32" s="183"/>
      <c r="AR32" s="384"/>
      <c r="AS32" s="183"/>
    </row>
    <row r="33" spans="1:53" s="184" customFormat="1" ht="15" customHeight="1" x14ac:dyDescent="0.2">
      <c r="A33" s="185"/>
      <c r="B33" s="186"/>
      <c r="C33" s="178" t="s">
        <v>19</v>
      </c>
      <c r="D33" s="177"/>
      <c r="E33" s="177"/>
      <c r="F33" s="177"/>
      <c r="G33" s="179"/>
      <c r="H33" s="180"/>
      <c r="I33" s="178"/>
      <c r="J33" s="180" t="s">
        <v>134</v>
      </c>
      <c r="K33" s="178"/>
      <c r="L33" s="180"/>
      <c r="M33" s="178"/>
      <c r="N33" s="416">
        <v>5534</v>
      </c>
      <c r="O33" s="178"/>
      <c r="P33" s="180" t="s">
        <v>134</v>
      </c>
      <c r="Q33" s="181"/>
      <c r="R33" s="416" t="s">
        <v>134</v>
      </c>
      <c r="S33" s="181"/>
      <c r="T33" s="416" t="s">
        <v>134</v>
      </c>
      <c r="U33" s="178"/>
      <c r="V33" s="268"/>
      <c r="W33" s="178"/>
      <c r="X33" s="180"/>
      <c r="Y33" s="178"/>
      <c r="Z33" s="180"/>
      <c r="AA33" s="181"/>
      <c r="AB33" s="180"/>
      <c r="AC33" s="181"/>
      <c r="AD33" s="180"/>
      <c r="AE33" s="178"/>
      <c r="AF33" s="416" t="s">
        <v>134</v>
      </c>
      <c r="AG33" s="178"/>
      <c r="AH33" s="416">
        <v>190098</v>
      </c>
      <c r="AI33" s="178"/>
      <c r="AJ33" s="352" t="s">
        <v>134</v>
      </c>
      <c r="AK33" s="181"/>
      <c r="AL33" s="321">
        <v>8400</v>
      </c>
      <c r="AM33" s="181"/>
      <c r="AN33" s="180" t="s">
        <v>134</v>
      </c>
      <c r="AO33" s="181"/>
      <c r="AP33" s="182"/>
      <c r="AQ33" s="183"/>
      <c r="AR33" s="384"/>
      <c r="AS33" s="183"/>
    </row>
    <row r="34" spans="1:53" s="184" customFormat="1" ht="15" customHeight="1" x14ac:dyDescent="0.2">
      <c r="A34" s="185"/>
      <c r="B34" s="186"/>
      <c r="C34" s="178" t="s">
        <v>20</v>
      </c>
      <c r="D34" s="177"/>
      <c r="E34" s="177"/>
      <c r="F34" s="177"/>
      <c r="G34" s="179"/>
      <c r="H34" s="180"/>
      <c r="I34" s="178"/>
      <c r="J34" s="180" t="s">
        <v>134</v>
      </c>
      <c r="K34" s="178"/>
      <c r="L34" s="180"/>
      <c r="M34" s="178"/>
      <c r="N34" s="416">
        <v>4207</v>
      </c>
      <c r="O34" s="178"/>
      <c r="P34" s="180" t="s">
        <v>134</v>
      </c>
      <c r="Q34" s="181"/>
      <c r="R34" s="416" t="s">
        <v>134</v>
      </c>
      <c r="S34" s="181"/>
      <c r="T34" s="416" t="s">
        <v>134</v>
      </c>
      <c r="U34" s="178"/>
      <c r="V34" s="268"/>
      <c r="W34" s="178"/>
      <c r="X34" s="180"/>
      <c r="Y34" s="178"/>
      <c r="Z34" s="180"/>
      <c r="AA34" s="181"/>
      <c r="AB34" s="180"/>
      <c r="AC34" s="181"/>
      <c r="AD34" s="180"/>
      <c r="AE34" s="178"/>
      <c r="AF34" s="416" t="s">
        <v>134</v>
      </c>
      <c r="AG34" s="178"/>
      <c r="AH34" s="416">
        <v>15477</v>
      </c>
      <c r="AI34" s="178"/>
      <c r="AJ34" s="352" t="s">
        <v>134</v>
      </c>
      <c r="AK34" s="181"/>
      <c r="AL34" s="321">
        <v>5600</v>
      </c>
      <c r="AM34" s="181"/>
      <c r="AN34" s="180" t="s">
        <v>134</v>
      </c>
      <c r="AO34" s="181"/>
      <c r="AP34" s="182"/>
      <c r="AQ34" s="183"/>
      <c r="AR34" s="384"/>
      <c r="AS34" s="183"/>
    </row>
    <row r="35" spans="1:53" s="184" customFormat="1" ht="15" customHeight="1" thickBot="1" x14ac:dyDescent="0.25">
      <c r="A35" s="185"/>
      <c r="B35" s="186"/>
      <c r="C35" s="178" t="s">
        <v>21</v>
      </c>
      <c r="D35" s="177"/>
      <c r="E35" s="177"/>
      <c r="F35" s="177"/>
      <c r="G35" s="179"/>
      <c r="H35" s="180"/>
      <c r="I35" s="178"/>
      <c r="J35" s="180" t="s">
        <v>134</v>
      </c>
      <c r="K35" s="178"/>
      <c r="L35" s="180"/>
      <c r="M35" s="178"/>
      <c r="N35" s="416">
        <v>2805</v>
      </c>
      <c r="O35" s="178"/>
      <c r="P35" s="180" t="s">
        <v>134</v>
      </c>
      <c r="Q35" s="181"/>
      <c r="R35" s="416" t="s">
        <v>134</v>
      </c>
      <c r="S35" s="181"/>
      <c r="T35" s="416" t="s">
        <v>134</v>
      </c>
      <c r="U35" s="178"/>
      <c r="V35" s="268"/>
      <c r="W35" s="178"/>
      <c r="X35" s="180"/>
      <c r="Y35" s="178"/>
      <c r="Z35" s="180"/>
      <c r="AA35" s="181"/>
      <c r="AB35" s="180"/>
      <c r="AC35" s="181"/>
      <c r="AD35" s="180"/>
      <c r="AE35" s="178"/>
      <c r="AF35" s="416" t="s">
        <v>134</v>
      </c>
      <c r="AG35" s="178"/>
      <c r="AH35" s="416" t="s">
        <v>134</v>
      </c>
      <c r="AI35" s="178"/>
      <c r="AJ35" s="352" t="s">
        <v>134</v>
      </c>
      <c r="AK35" s="181"/>
      <c r="AL35" s="321">
        <v>1750</v>
      </c>
      <c r="AM35" s="181"/>
      <c r="AN35" s="180" t="s">
        <v>134</v>
      </c>
      <c r="AO35" s="181"/>
      <c r="AP35" s="182"/>
      <c r="AQ35" s="183"/>
      <c r="AR35" s="384"/>
      <c r="AS35" s="183"/>
    </row>
    <row r="36" spans="1:53" s="169" customFormat="1" ht="15" customHeight="1" x14ac:dyDescent="0.2">
      <c r="A36" s="160" t="s">
        <v>23</v>
      </c>
      <c r="B36" s="161"/>
      <c r="C36" s="161"/>
      <c r="D36" s="161"/>
      <c r="E36" s="161"/>
      <c r="F36" s="161"/>
      <c r="G36" s="162"/>
      <c r="H36" s="163"/>
      <c r="I36" s="164"/>
      <c r="J36" s="163">
        <v>205000</v>
      </c>
      <c r="K36" s="164"/>
      <c r="L36" s="163"/>
      <c r="M36" s="164"/>
      <c r="N36" s="415">
        <v>191341</v>
      </c>
      <c r="O36" s="164"/>
      <c r="P36" s="163" t="s">
        <v>134</v>
      </c>
      <c r="Q36" s="165"/>
      <c r="R36" s="415">
        <v>1201000</v>
      </c>
      <c r="S36" s="165"/>
      <c r="T36" s="415">
        <v>675700</v>
      </c>
      <c r="U36" s="164"/>
      <c r="V36" s="267"/>
      <c r="W36" s="164"/>
      <c r="X36" s="163"/>
      <c r="Y36" s="164"/>
      <c r="Z36" s="163"/>
      <c r="AA36" s="165"/>
      <c r="AB36" s="163"/>
      <c r="AC36" s="165"/>
      <c r="AD36" s="163"/>
      <c r="AE36" s="164"/>
      <c r="AF36" s="415">
        <v>164838</v>
      </c>
      <c r="AG36" s="164"/>
      <c r="AH36" s="415">
        <v>2935000</v>
      </c>
      <c r="AI36" s="164"/>
      <c r="AJ36" s="351">
        <v>107482</v>
      </c>
      <c r="AK36" s="165"/>
      <c r="AL36" s="322">
        <v>86000</v>
      </c>
      <c r="AM36" s="165"/>
      <c r="AN36" s="163">
        <v>376183</v>
      </c>
      <c r="AO36" s="165"/>
      <c r="AP36" s="166"/>
      <c r="AQ36" s="167"/>
      <c r="AR36" s="349"/>
      <c r="AS36" s="167"/>
      <c r="AT36" s="168"/>
      <c r="AU36" s="168"/>
      <c r="AV36" s="168"/>
      <c r="AW36" s="168"/>
      <c r="AX36" s="168"/>
      <c r="AY36" s="168"/>
      <c r="AZ36" s="168"/>
      <c r="BA36" s="168"/>
    </row>
    <row r="37" spans="1:53" s="184" customFormat="1" ht="15" customHeight="1" x14ac:dyDescent="0.2">
      <c r="A37" s="187"/>
      <c r="B37" s="188" t="s">
        <v>24</v>
      </c>
      <c r="C37" s="177"/>
      <c r="D37" s="177"/>
      <c r="E37" s="177"/>
      <c r="F37" s="177"/>
      <c r="G37" s="179"/>
      <c r="H37" s="189"/>
      <c r="I37" s="190"/>
      <c r="J37" s="189" t="s">
        <v>134</v>
      </c>
      <c r="K37" s="190"/>
      <c r="L37" s="189"/>
      <c r="M37" s="190"/>
      <c r="N37" s="417">
        <v>30369</v>
      </c>
      <c r="O37" s="190"/>
      <c r="P37" s="189" t="s">
        <v>134</v>
      </c>
      <c r="Q37" s="191"/>
      <c r="R37" s="417">
        <v>166000</v>
      </c>
      <c r="S37" s="191"/>
      <c r="T37" s="417">
        <v>85200</v>
      </c>
      <c r="U37" s="190"/>
      <c r="V37" s="269"/>
      <c r="W37" s="190"/>
      <c r="X37" s="189"/>
      <c r="Y37" s="190"/>
      <c r="Z37" s="189"/>
      <c r="AA37" s="191"/>
      <c r="AB37" s="189"/>
      <c r="AC37" s="191"/>
      <c r="AD37" s="189"/>
      <c r="AE37" s="190"/>
      <c r="AF37" s="417">
        <v>22014</v>
      </c>
      <c r="AG37" s="190"/>
      <c r="AH37" s="417">
        <v>370000</v>
      </c>
      <c r="AI37" s="190"/>
      <c r="AJ37" s="353">
        <v>5644</v>
      </c>
      <c r="AK37" s="191"/>
      <c r="AL37" s="323">
        <v>13250</v>
      </c>
      <c r="AM37" s="191"/>
      <c r="AN37" s="189">
        <v>46705</v>
      </c>
      <c r="AO37" s="191"/>
      <c r="AP37" s="192"/>
      <c r="AQ37" s="193"/>
      <c r="AR37" s="393"/>
      <c r="AS37" s="193"/>
      <c r="AT37" s="194"/>
      <c r="AU37" s="194"/>
      <c r="AV37" s="194"/>
      <c r="AW37" s="194"/>
      <c r="AX37" s="194"/>
      <c r="AY37" s="194"/>
      <c r="AZ37" s="194"/>
      <c r="BA37" s="194"/>
    </row>
    <row r="38" spans="1:53" s="184" customFormat="1" ht="15" customHeight="1" x14ac:dyDescent="0.2">
      <c r="A38" s="195"/>
      <c r="B38" s="188" t="s">
        <v>25</v>
      </c>
      <c r="C38" s="177"/>
      <c r="D38" s="177"/>
      <c r="E38" s="177"/>
      <c r="F38" s="177"/>
      <c r="G38" s="179"/>
      <c r="H38" s="189"/>
      <c r="I38" s="190"/>
      <c r="J38" s="189" t="s">
        <v>134</v>
      </c>
      <c r="K38" s="190"/>
      <c r="L38" s="189"/>
      <c r="M38" s="190"/>
      <c r="N38" s="417">
        <v>5267</v>
      </c>
      <c r="O38" s="190"/>
      <c r="P38" s="189" t="s">
        <v>134</v>
      </c>
      <c r="Q38" s="191"/>
      <c r="R38" s="417" t="s">
        <v>134</v>
      </c>
      <c r="S38" s="191"/>
      <c r="T38" s="417">
        <v>34900</v>
      </c>
      <c r="U38" s="190"/>
      <c r="V38" s="269"/>
      <c r="W38" s="190"/>
      <c r="X38" s="189"/>
      <c r="Y38" s="190"/>
      <c r="Z38" s="189"/>
      <c r="AA38" s="191"/>
      <c r="AB38" s="189"/>
      <c r="AC38" s="191"/>
      <c r="AD38" s="189"/>
      <c r="AE38" s="190"/>
      <c r="AF38" s="417">
        <v>7957</v>
      </c>
      <c r="AG38" s="190"/>
      <c r="AH38" s="417">
        <v>110000</v>
      </c>
      <c r="AI38" s="190"/>
      <c r="AJ38" s="353">
        <v>4248</v>
      </c>
      <c r="AK38" s="191"/>
      <c r="AL38" s="323">
        <v>5000</v>
      </c>
      <c r="AM38" s="191"/>
      <c r="AN38" s="189">
        <v>16044</v>
      </c>
      <c r="AO38" s="191"/>
      <c r="AP38" s="192"/>
      <c r="AQ38" s="193"/>
      <c r="AR38" s="393"/>
      <c r="AS38" s="193"/>
      <c r="AT38" s="194"/>
      <c r="AU38" s="194"/>
      <c r="AV38" s="194"/>
      <c r="AW38" s="194"/>
      <c r="AX38" s="194"/>
      <c r="AY38" s="194"/>
      <c r="AZ38" s="194"/>
      <c r="BA38" s="194"/>
    </row>
    <row r="39" spans="1:53" s="184" customFormat="1" ht="15" customHeight="1" x14ac:dyDescent="0.2">
      <c r="A39" s="195"/>
      <c r="B39" s="188" t="s">
        <v>26</v>
      </c>
      <c r="C39" s="177"/>
      <c r="D39" s="177"/>
      <c r="E39" s="177"/>
      <c r="F39" s="177"/>
      <c r="G39" s="179"/>
      <c r="H39" s="189"/>
      <c r="I39" s="190"/>
      <c r="J39" s="189" t="s">
        <v>134</v>
      </c>
      <c r="K39" s="190"/>
      <c r="L39" s="197"/>
      <c r="M39" s="190"/>
      <c r="N39" s="417">
        <v>59802</v>
      </c>
      <c r="O39" s="190"/>
      <c r="P39" s="189" t="s">
        <v>134</v>
      </c>
      <c r="Q39" s="191"/>
      <c r="R39" s="417" t="s">
        <v>134</v>
      </c>
      <c r="S39" s="191"/>
      <c r="T39" s="417">
        <v>125600</v>
      </c>
      <c r="U39" s="190"/>
      <c r="V39" s="269"/>
      <c r="W39" s="190"/>
      <c r="X39" s="189"/>
      <c r="Y39" s="190"/>
      <c r="Z39" s="189"/>
      <c r="AA39" s="191"/>
      <c r="AB39" s="189"/>
      <c r="AC39" s="191"/>
      <c r="AD39" s="189"/>
      <c r="AE39" s="190"/>
      <c r="AF39" s="417">
        <v>61482</v>
      </c>
      <c r="AG39" s="190"/>
      <c r="AH39" s="417">
        <v>261788</v>
      </c>
      <c r="AI39" s="190"/>
      <c r="AJ39" s="353" t="s">
        <v>134</v>
      </c>
      <c r="AK39" s="191"/>
      <c r="AL39" s="323">
        <v>16000</v>
      </c>
      <c r="AM39" s="191"/>
      <c r="AN39" s="189">
        <v>96968</v>
      </c>
      <c r="AO39" s="191" t="s">
        <v>187</v>
      </c>
      <c r="AP39" s="192"/>
      <c r="AQ39" s="193"/>
      <c r="AR39" s="393"/>
      <c r="AS39" s="193"/>
      <c r="AT39" s="194"/>
      <c r="AU39" s="194"/>
      <c r="AV39" s="194"/>
      <c r="AW39" s="194"/>
      <c r="AX39" s="194"/>
      <c r="AY39" s="194"/>
      <c r="AZ39" s="194"/>
      <c r="BA39" s="194"/>
    </row>
    <row r="40" spans="1:53" s="184" customFormat="1" ht="15" customHeight="1" x14ac:dyDescent="0.2">
      <c r="A40" s="195"/>
      <c r="B40" s="188" t="s">
        <v>27</v>
      </c>
      <c r="C40" s="177"/>
      <c r="D40" s="177"/>
      <c r="E40" s="177"/>
      <c r="F40" s="177"/>
      <c r="G40" s="179"/>
      <c r="H40" s="189"/>
      <c r="I40" s="190"/>
      <c r="J40" s="189" t="s">
        <v>134</v>
      </c>
      <c r="K40" s="190"/>
      <c r="L40" s="197"/>
      <c r="M40" s="190"/>
      <c r="N40" s="417">
        <v>48442</v>
      </c>
      <c r="O40" s="190"/>
      <c r="P40" s="189" t="s">
        <v>134</v>
      </c>
      <c r="Q40" s="191"/>
      <c r="R40" s="417">
        <v>660000</v>
      </c>
      <c r="S40" s="191"/>
      <c r="T40" s="417">
        <v>150400</v>
      </c>
      <c r="U40" s="190"/>
      <c r="V40" s="269"/>
      <c r="W40" s="190"/>
      <c r="X40" s="189"/>
      <c r="Y40" s="190"/>
      <c r="Z40" s="189"/>
      <c r="AA40" s="191"/>
      <c r="AB40" s="189"/>
      <c r="AC40" s="191"/>
      <c r="AD40" s="189"/>
      <c r="AE40" s="190"/>
      <c r="AF40" s="417">
        <v>61488</v>
      </c>
      <c r="AG40" s="190"/>
      <c r="AH40" s="417">
        <v>1662603</v>
      </c>
      <c r="AI40" s="190"/>
      <c r="AJ40" s="353">
        <v>49117</v>
      </c>
      <c r="AK40" s="191"/>
      <c r="AL40" s="323">
        <v>13000</v>
      </c>
      <c r="AM40" s="191"/>
      <c r="AN40" s="189">
        <v>186249</v>
      </c>
      <c r="AO40" s="191" t="s">
        <v>188</v>
      </c>
      <c r="AP40" s="192"/>
      <c r="AQ40" s="193"/>
      <c r="AR40" s="393"/>
      <c r="AS40" s="193"/>
      <c r="AT40" s="194"/>
      <c r="AU40" s="194"/>
      <c r="AV40" s="194"/>
      <c r="AW40" s="194"/>
      <c r="AX40" s="194"/>
      <c r="AY40" s="194"/>
      <c r="AZ40" s="194"/>
      <c r="BA40" s="194"/>
    </row>
    <row r="41" spans="1:53" s="184" customFormat="1" ht="15" customHeight="1" x14ac:dyDescent="0.2">
      <c r="A41" s="195"/>
      <c r="B41" s="188" t="s">
        <v>28</v>
      </c>
      <c r="C41" s="177"/>
      <c r="D41" s="177"/>
      <c r="E41" s="177"/>
      <c r="F41" s="177"/>
      <c r="G41" s="179"/>
      <c r="H41" s="189"/>
      <c r="I41" s="190"/>
      <c r="J41" s="189" t="s">
        <v>134</v>
      </c>
      <c r="K41" s="190"/>
      <c r="L41" s="189"/>
      <c r="M41" s="190"/>
      <c r="N41" s="417">
        <v>31578</v>
      </c>
      <c r="O41" s="190"/>
      <c r="P41" s="189" t="s">
        <v>134</v>
      </c>
      <c r="Q41" s="191"/>
      <c r="R41" s="417">
        <v>339000</v>
      </c>
      <c r="S41" s="191"/>
      <c r="T41" s="417">
        <v>279600</v>
      </c>
      <c r="U41" s="190"/>
      <c r="V41" s="269"/>
      <c r="W41" s="190"/>
      <c r="X41" s="189"/>
      <c r="Y41" s="190"/>
      <c r="Z41" s="189"/>
      <c r="AA41" s="191"/>
      <c r="AB41" s="189"/>
      <c r="AC41" s="191"/>
      <c r="AD41" s="189"/>
      <c r="AE41" s="190"/>
      <c r="AF41" s="417">
        <v>11898</v>
      </c>
      <c r="AG41" s="190"/>
      <c r="AH41" s="417">
        <v>530609</v>
      </c>
      <c r="AI41" s="190"/>
      <c r="AJ41" s="353">
        <v>39269</v>
      </c>
      <c r="AK41" s="191"/>
      <c r="AL41" s="323">
        <v>36000</v>
      </c>
      <c r="AM41" s="191"/>
      <c r="AN41" s="189">
        <v>27496</v>
      </c>
      <c r="AO41" s="191"/>
      <c r="AP41" s="192"/>
      <c r="AQ41" s="193"/>
      <c r="AR41" s="393"/>
      <c r="AS41" s="193"/>
      <c r="AT41" s="194"/>
      <c r="AU41" s="194"/>
      <c r="AV41" s="194"/>
      <c r="AW41" s="194"/>
      <c r="AX41" s="194"/>
      <c r="AY41" s="194"/>
      <c r="AZ41" s="194"/>
      <c r="BA41" s="194"/>
    </row>
    <row r="42" spans="1:53" s="184" customFormat="1" ht="15" customHeight="1" thickBot="1" x14ac:dyDescent="0.25">
      <c r="A42" s="195"/>
      <c r="B42" s="188" t="s">
        <v>29</v>
      </c>
      <c r="C42" s="177"/>
      <c r="D42" s="177"/>
      <c r="E42" s="177"/>
      <c r="F42" s="177"/>
      <c r="G42" s="179"/>
      <c r="H42" s="189"/>
      <c r="I42" s="190"/>
      <c r="J42" s="189" t="s">
        <v>134</v>
      </c>
      <c r="K42" s="190"/>
      <c r="L42" s="189"/>
      <c r="M42" s="190"/>
      <c r="N42" s="417">
        <v>15883</v>
      </c>
      <c r="O42" s="190"/>
      <c r="P42" s="189" t="s">
        <v>134</v>
      </c>
      <c r="Q42" s="191"/>
      <c r="R42" s="417">
        <v>36000</v>
      </c>
      <c r="S42" s="191"/>
      <c r="T42" s="417" t="s">
        <v>134</v>
      </c>
      <c r="U42" s="190"/>
      <c r="V42" s="269"/>
      <c r="W42" s="190"/>
      <c r="X42" s="189"/>
      <c r="Y42" s="190"/>
      <c r="Z42" s="189"/>
      <c r="AA42" s="191"/>
      <c r="AB42" s="189"/>
      <c r="AC42" s="191"/>
      <c r="AD42" s="189"/>
      <c r="AE42" s="190"/>
      <c r="AF42" s="417" t="s">
        <v>134</v>
      </c>
      <c r="AG42" s="190"/>
      <c r="AH42" s="417" t="s">
        <v>134</v>
      </c>
      <c r="AI42" s="190"/>
      <c r="AJ42" s="353">
        <v>9204</v>
      </c>
      <c r="AK42" s="191"/>
      <c r="AL42" s="323">
        <v>2750</v>
      </c>
      <c r="AM42" s="191"/>
      <c r="AN42" s="189">
        <v>2720</v>
      </c>
      <c r="AO42" s="191"/>
      <c r="AP42" s="192"/>
      <c r="AQ42" s="193"/>
      <c r="AR42" s="393"/>
      <c r="AS42" s="193"/>
      <c r="AT42" s="194"/>
      <c r="AU42" s="194"/>
      <c r="AV42" s="194"/>
      <c r="AW42" s="194"/>
      <c r="AX42" s="194"/>
      <c r="AY42" s="194"/>
      <c r="AZ42" s="194"/>
      <c r="BA42" s="194"/>
    </row>
    <row r="43" spans="1:53" s="169" customFormat="1" ht="15.75" customHeight="1" thickBot="1" x14ac:dyDescent="0.25">
      <c r="A43" s="160" t="s">
        <v>30</v>
      </c>
      <c r="B43" s="161"/>
      <c r="C43" s="161"/>
      <c r="D43" s="161"/>
      <c r="E43" s="161"/>
      <c r="F43" s="161"/>
      <c r="G43" s="162"/>
      <c r="H43" s="163"/>
      <c r="I43" s="164"/>
      <c r="J43" s="163">
        <v>3873000</v>
      </c>
      <c r="K43" s="164"/>
      <c r="L43" s="163"/>
      <c r="M43" s="164"/>
      <c r="N43" s="415">
        <v>401532</v>
      </c>
      <c r="O43" s="164"/>
      <c r="P43" s="163" t="s">
        <v>134</v>
      </c>
      <c r="Q43" s="165"/>
      <c r="R43" s="415">
        <v>2907000</v>
      </c>
      <c r="S43" s="165"/>
      <c r="T43" s="415">
        <v>1727300</v>
      </c>
      <c r="U43" s="164"/>
      <c r="V43" s="267"/>
      <c r="W43" s="164"/>
      <c r="X43" s="163"/>
      <c r="Y43" s="164"/>
      <c r="Z43" s="163"/>
      <c r="AA43" s="165"/>
      <c r="AB43" s="163"/>
      <c r="AC43" s="165"/>
      <c r="AD43" s="163"/>
      <c r="AE43" s="164"/>
      <c r="AF43" s="415">
        <v>321244</v>
      </c>
      <c r="AG43" s="164"/>
      <c r="AH43" s="415">
        <v>6050000</v>
      </c>
      <c r="AI43" s="164"/>
      <c r="AJ43" s="351">
        <v>186861</v>
      </c>
      <c r="AK43" s="165"/>
      <c r="AL43" s="322">
        <v>338000</v>
      </c>
      <c r="AM43" s="165"/>
      <c r="AN43" s="163">
        <v>722106</v>
      </c>
      <c r="AO43" s="165"/>
      <c r="AP43" s="166"/>
      <c r="AQ43" s="167"/>
      <c r="AR43" s="349"/>
      <c r="AS43" s="167"/>
      <c r="AT43" s="168"/>
      <c r="AU43" s="168"/>
      <c r="AV43" s="168"/>
      <c r="AW43" s="168"/>
      <c r="AX43" s="168"/>
      <c r="AY43" s="168"/>
      <c r="AZ43" s="168"/>
      <c r="BA43" s="168"/>
    </row>
    <row r="44" spans="1:53" s="169" customFormat="1" ht="15" customHeight="1" x14ac:dyDescent="0.2">
      <c r="A44" s="160" t="s">
        <v>31</v>
      </c>
      <c r="B44" s="161"/>
      <c r="C44" s="161"/>
      <c r="D44" s="161"/>
      <c r="E44" s="161"/>
      <c r="F44" s="161"/>
      <c r="G44" s="162"/>
      <c r="H44" s="163"/>
      <c r="I44" s="164"/>
      <c r="J44" s="163">
        <v>37000</v>
      </c>
      <c r="K44" s="164"/>
      <c r="L44" s="163"/>
      <c r="M44" s="164"/>
      <c r="N44" s="415">
        <v>87392</v>
      </c>
      <c r="O44" s="164"/>
      <c r="P44" s="163" t="s">
        <v>134</v>
      </c>
      <c r="Q44" s="165"/>
      <c r="R44" s="415">
        <v>161000</v>
      </c>
      <c r="S44" s="165"/>
      <c r="T44" s="415">
        <v>124100</v>
      </c>
      <c r="U44" s="164"/>
      <c r="V44" s="267"/>
      <c r="W44" s="164"/>
      <c r="X44" s="163"/>
      <c r="Y44" s="164"/>
      <c r="Z44" s="163"/>
      <c r="AA44" s="165"/>
      <c r="AB44" s="163"/>
      <c r="AC44" s="165"/>
      <c r="AD44" s="163"/>
      <c r="AE44" s="164"/>
      <c r="AF44" s="415">
        <v>75606</v>
      </c>
      <c r="AG44" s="164"/>
      <c r="AH44" s="415">
        <v>750000</v>
      </c>
      <c r="AI44" s="164"/>
      <c r="AJ44" s="351">
        <v>46874</v>
      </c>
      <c r="AK44" s="165"/>
      <c r="AL44" s="322">
        <v>62000</v>
      </c>
      <c r="AM44" s="165"/>
      <c r="AN44" s="163">
        <v>29042</v>
      </c>
      <c r="AO44" s="165"/>
      <c r="AP44" s="166"/>
      <c r="AQ44" s="167"/>
      <c r="AR44" s="349"/>
      <c r="AS44" s="167"/>
      <c r="AT44" s="168"/>
      <c r="AU44" s="168"/>
      <c r="AV44" s="168"/>
      <c r="AW44" s="168"/>
      <c r="AX44" s="168"/>
      <c r="AY44" s="168"/>
      <c r="AZ44" s="168"/>
      <c r="BA44" s="168"/>
    </row>
    <row r="45" spans="1:53" s="184" customFormat="1" ht="15" customHeight="1" x14ac:dyDescent="0.2">
      <c r="A45" s="187"/>
      <c r="B45" s="188" t="s">
        <v>32</v>
      </c>
      <c r="C45" s="177"/>
      <c r="D45" s="177"/>
      <c r="E45" s="177"/>
      <c r="F45" s="177"/>
      <c r="G45" s="179"/>
      <c r="H45" s="189"/>
      <c r="I45" s="190"/>
      <c r="J45" s="189" t="s">
        <v>134</v>
      </c>
      <c r="K45" s="190"/>
      <c r="L45" s="189"/>
      <c r="M45" s="190"/>
      <c r="N45" s="417">
        <v>21028</v>
      </c>
      <c r="O45" s="190"/>
      <c r="P45" s="189" t="s">
        <v>134</v>
      </c>
      <c r="Q45" s="191"/>
      <c r="R45" s="417">
        <v>161000</v>
      </c>
      <c r="S45" s="191"/>
      <c r="T45" s="417" t="s">
        <v>134</v>
      </c>
      <c r="U45" s="190"/>
      <c r="V45" s="269"/>
      <c r="W45" s="190"/>
      <c r="X45" s="189"/>
      <c r="Y45" s="190"/>
      <c r="Z45" s="189"/>
      <c r="AA45" s="191"/>
      <c r="AB45" s="189"/>
      <c r="AC45" s="191"/>
      <c r="AD45" s="189"/>
      <c r="AE45" s="190"/>
      <c r="AF45" s="417">
        <v>64315</v>
      </c>
      <c r="AG45" s="190"/>
      <c r="AH45" s="417">
        <v>432860</v>
      </c>
      <c r="AI45" s="190"/>
      <c r="AJ45" s="353">
        <v>33150</v>
      </c>
      <c r="AK45" s="191"/>
      <c r="AL45" s="323">
        <v>51500</v>
      </c>
      <c r="AM45" s="191"/>
      <c r="AN45" s="189">
        <v>29042</v>
      </c>
      <c r="AO45" s="191"/>
      <c r="AP45" s="192"/>
      <c r="AQ45" s="193"/>
      <c r="AR45" s="393"/>
      <c r="AS45" s="193"/>
      <c r="AT45" s="194"/>
      <c r="AU45" s="194"/>
      <c r="AV45" s="194"/>
      <c r="AW45" s="194"/>
      <c r="AX45" s="194"/>
      <c r="AY45" s="194"/>
      <c r="AZ45" s="194"/>
      <c r="BA45" s="194"/>
    </row>
    <row r="46" spans="1:53" s="184" customFormat="1" ht="15" customHeight="1" thickBot="1" x14ac:dyDescent="0.25">
      <c r="A46" s="195"/>
      <c r="B46" s="188" t="s">
        <v>33</v>
      </c>
      <c r="C46" s="177"/>
      <c r="D46" s="177"/>
      <c r="E46" s="177"/>
      <c r="F46" s="177"/>
      <c r="G46" s="198"/>
      <c r="H46" s="199"/>
      <c r="I46" s="200"/>
      <c r="J46" s="189" t="s">
        <v>134</v>
      </c>
      <c r="K46" s="200"/>
      <c r="L46" s="199"/>
      <c r="M46" s="200"/>
      <c r="N46" s="417">
        <v>66364</v>
      </c>
      <c r="O46" s="200"/>
      <c r="P46" s="199" t="s">
        <v>134</v>
      </c>
      <c r="Q46" s="201"/>
      <c r="R46" s="417" t="s">
        <v>134</v>
      </c>
      <c r="S46" s="201"/>
      <c r="T46" s="417" t="s">
        <v>134</v>
      </c>
      <c r="U46" s="200"/>
      <c r="V46" s="269"/>
      <c r="W46" s="200"/>
      <c r="X46" s="199"/>
      <c r="Y46" s="200"/>
      <c r="Z46" s="199"/>
      <c r="AA46" s="201"/>
      <c r="AB46" s="199"/>
      <c r="AC46" s="201"/>
      <c r="AD46" s="199"/>
      <c r="AE46" s="200"/>
      <c r="AF46" s="417">
        <v>11291</v>
      </c>
      <c r="AG46" s="200"/>
      <c r="AH46" s="417">
        <v>317140</v>
      </c>
      <c r="AI46" s="200"/>
      <c r="AJ46" s="353">
        <v>13724</v>
      </c>
      <c r="AK46" s="201"/>
      <c r="AL46" s="323">
        <v>10500</v>
      </c>
      <c r="AM46" s="191"/>
      <c r="AN46" s="189" t="s">
        <v>134</v>
      </c>
      <c r="AO46" s="191" t="s">
        <v>189</v>
      </c>
      <c r="AP46" s="192"/>
      <c r="AQ46" s="193"/>
      <c r="AR46" s="393"/>
      <c r="AS46" s="193"/>
      <c r="AT46" s="194"/>
      <c r="AU46" s="194"/>
      <c r="AV46" s="194"/>
      <c r="AW46" s="194"/>
      <c r="AX46" s="194"/>
      <c r="AY46" s="194"/>
      <c r="AZ46" s="194"/>
      <c r="BA46" s="194"/>
    </row>
    <row r="47" spans="1:53" s="169" customFormat="1" ht="16.5" customHeight="1" thickTop="1" thickBot="1" x14ac:dyDescent="0.3">
      <c r="A47" s="202" t="s">
        <v>34</v>
      </c>
      <c r="B47" s="203"/>
      <c r="C47" s="203"/>
      <c r="D47" s="203"/>
      <c r="E47" s="203"/>
      <c r="F47" s="203"/>
      <c r="G47" s="204"/>
      <c r="H47" s="205"/>
      <c r="I47" s="206"/>
      <c r="J47" s="205">
        <v>3910000</v>
      </c>
      <c r="K47" s="206"/>
      <c r="L47" s="205"/>
      <c r="M47" s="206"/>
      <c r="N47" s="419">
        <v>488924</v>
      </c>
      <c r="O47" s="206" t="s">
        <v>167</v>
      </c>
      <c r="P47" s="205" t="s">
        <v>134</v>
      </c>
      <c r="Q47" s="207"/>
      <c r="R47" s="419">
        <v>3068000</v>
      </c>
      <c r="S47" s="207"/>
      <c r="T47" s="419">
        <v>1851400</v>
      </c>
      <c r="U47" s="206"/>
      <c r="V47" s="270"/>
      <c r="W47" s="206"/>
      <c r="X47" s="205"/>
      <c r="Y47" s="206"/>
      <c r="Z47" s="205"/>
      <c r="AA47" s="207"/>
      <c r="AB47" s="205"/>
      <c r="AC47" s="207"/>
      <c r="AD47" s="205"/>
      <c r="AE47" s="206"/>
      <c r="AF47" s="419">
        <v>396850</v>
      </c>
      <c r="AG47" s="206"/>
      <c r="AH47" s="419">
        <v>6800000</v>
      </c>
      <c r="AI47" s="206"/>
      <c r="AJ47" s="354">
        <v>233735</v>
      </c>
      <c r="AK47" s="207"/>
      <c r="AL47" s="324">
        <v>400000</v>
      </c>
      <c r="AM47" s="207"/>
      <c r="AN47" s="205">
        <v>751149</v>
      </c>
      <c r="AO47" s="207"/>
      <c r="AP47" s="166"/>
      <c r="AQ47" s="167"/>
      <c r="AR47" s="394"/>
      <c r="AS47" s="167"/>
      <c r="AT47" s="168"/>
      <c r="AU47" s="168"/>
      <c r="AV47" s="168"/>
      <c r="AW47" s="168"/>
      <c r="AX47" s="168"/>
      <c r="AY47" s="168"/>
      <c r="AZ47" s="168"/>
      <c r="BA47" s="168"/>
    </row>
    <row r="48" spans="1:53" s="169" customFormat="1" ht="15" customHeight="1" thickBot="1" x14ac:dyDescent="0.25">
      <c r="A48" s="208" t="s">
        <v>35</v>
      </c>
      <c r="B48" s="209"/>
      <c r="C48" s="209"/>
      <c r="D48" s="209"/>
      <c r="E48" s="209"/>
      <c r="F48" s="209"/>
      <c r="G48" s="210"/>
      <c r="H48" s="211"/>
      <c r="I48" s="212"/>
      <c r="J48" s="211" t="s">
        <v>134</v>
      </c>
      <c r="K48" s="213"/>
      <c r="L48" s="211"/>
      <c r="M48" s="213"/>
      <c r="N48" s="423" t="s">
        <v>134</v>
      </c>
      <c r="O48" s="213"/>
      <c r="P48" s="211" t="s">
        <v>134</v>
      </c>
      <c r="Q48" s="212"/>
      <c r="R48" s="423" t="s">
        <v>134</v>
      </c>
      <c r="S48" s="212"/>
      <c r="T48" s="423" t="s">
        <v>134</v>
      </c>
      <c r="U48" s="213"/>
      <c r="V48" s="211"/>
      <c r="W48" s="213"/>
      <c r="X48" s="211"/>
      <c r="Y48" s="213"/>
      <c r="Z48" s="211"/>
      <c r="AA48" s="212"/>
      <c r="AB48" s="211"/>
      <c r="AC48" s="212"/>
      <c r="AD48" s="211"/>
      <c r="AE48" s="213"/>
      <c r="AF48" s="423" t="s">
        <v>134</v>
      </c>
      <c r="AG48" s="213"/>
      <c r="AH48" s="423" t="s">
        <v>134</v>
      </c>
      <c r="AI48" s="213"/>
      <c r="AJ48" s="356" t="s">
        <v>134</v>
      </c>
      <c r="AK48" s="212"/>
      <c r="AL48" s="325"/>
      <c r="AM48" s="212"/>
      <c r="AN48" s="211" t="s">
        <v>134</v>
      </c>
      <c r="AO48" s="212"/>
      <c r="AP48" s="214"/>
      <c r="AQ48" s="215"/>
      <c r="AR48" s="395"/>
      <c r="AS48" s="167"/>
      <c r="AT48" s="168"/>
      <c r="AU48" s="168"/>
      <c r="AV48" s="168"/>
      <c r="AW48" s="168"/>
      <c r="AX48" s="168"/>
      <c r="AY48" s="168"/>
      <c r="AZ48" s="168"/>
      <c r="BA48" s="168"/>
    </row>
    <row r="49" spans="1:53" s="5" customFormat="1" ht="15.75" customHeight="1" thickBot="1" x14ac:dyDescent="0.3">
      <c r="A49" s="32" t="s">
        <v>87</v>
      </c>
      <c r="B49" s="33"/>
      <c r="C49" s="33"/>
      <c r="D49" s="33"/>
      <c r="E49" s="33"/>
      <c r="F49" s="33"/>
      <c r="G49" s="75"/>
      <c r="H49" s="440" t="s">
        <v>64</v>
      </c>
      <c r="I49" s="444"/>
      <c r="J49" s="440" t="s">
        <v>66</v>
      </c>
      <c r="K49" s="441"/>
      <c r="L49" s="440" t="s">
        <v>88</v>
      </c>
      <c r="M49" s="441"/>
      <c r="N49" s="440" t="s">
        <v>64</v>
      </c>
      <c r="O49" s="441"/>
      <c r="P49" s="440" t="s">
        <v>64</v>
      </c>
      <c r="Q49" s="444"/>
      <c r="R49" s="440" t="s">
        <v>64</v>
      </c>
      <c r="S49" s="444"/>
      <c r="T49" s="440" t="s">
        <v>64</v>
      </c>
      <c r="U49" s="441"/>
      <c r="V49" s="440" t="s">
        <v>64</v>
      </c>
      <c r="W49" s="441"/>
      <c r="X49" s="440" t="s">
        <v>88</v>
      </c>
      <c r="Y49" s="441"/>
      <c r="Z49" s="440" t="s">
        <v>88</v>
      </c>
      <c r="AA49" s="444"/>
      <c r="AB49" s="440" t="s">
        <v>75</v>
      </c>
      <c r="AC49" s="444"/>
      <c r="AD49" s="440" t="s">
        <v>88</v>
      </c>
      <c r="AE49" s="441"/>
      <c r="AF49" s="440" t="s">
        <v>64</v>
      </c>
      <c r="AG49" s="441"/>
      <c r="AH49" s="440" t="s">
        <v>79</v>
      </c>
      <c r="AI49" s="441"/>
      <c r="AJ49" s="440" t="s">
        <v>81</v>
      </c>
      <c r="AK49" s="444"/>
      <c r="AL49" s="440" t="s">
        <v>133</v>
      </c>
      <c r="AM49" s="444"/>
      <c r="AN49" s="446" t="s">
        <v>84</v>
      </c>
      <c r="AO49" s="444"/>
      <c r="AP49" s="3"/>
      <c r="AQ49" s="7"/>
      <c r="AR49" s="349"/>
      <c r="AS49" s="7"/>
      <c r="AT49" s="8"/>
      <c r="AU49" s="8"/>
      <c r="AV49" s="8"/>
      <c r="AW49" s="8"/>
      <c r="AX49" s="8"/>
      <c r="AY49" s="8"/>
      <c r="AZ49" s="8"/>
      <c r="BA49" s="8"/>
    </row>
    <row r="50" spans="1:53" s="169" customFormat="1" ht="15" customHeight="1" x14ac:dyDescent="0.2">
      <c r="A50" s="170" t="s">
        <v>36</v>
      </c>
      <c r="B50" s="171"/>
      <c r="C50" s="171"/>
      <c r="D50" s="171"/>
      <c r="E50" s="171"/>
      <c r="F50" s="171"/>
      <c r="G50" s="172"/>
      <c r="H50" s="173">
        <v>23417</v>
      </c>
      <c r="I50" s="216"/>
      <c r="J50" s="173">
        <v>505000</v>
      </c>
      <c r="K50" s="174"/>
      <c r="L50" s="173"/>
      <c r="M50" s="174"/>
      <c r="N50" s="420">
        <v>15148</v>
      </c>
      <c r="O50" s="174"/>
      <c r="P50" s="163">
        <v>84400</v>
      </c>
      <c r="Q50" s="165"/>
      <c r="R50" s="163">
        <v>504000</v>
      </c>
      <c r="S50" s="165"/>
      <c r="T50" s="163">
        <v>231300</v>
      </c>
      <c r="U50" s="164"/>
      <c r="V50" s="420">
        <v>41014</v>
      </c>
      <c r="W50" s="164"/>
      <c r="X50" s="163"/>
      <c r="Y50" s="164"/>
      <c r="Z50" s="163"/>
      <c r="AA50" s="165"/>
      <c r="AB50" s="173"/>
      <c r="AC50" s="175"/>
      <c r="AD50" s="173"/>
      <c r="AE50" s="174"/>
      <c r="AF50" s="420">
        <v>45906</v>
      </c>
      <c r="AG50" s="174"/>
      <c r="AH50" s="173"/>
      <c r="AI50" s="174"/>
      <c r="AJ50" s="363">
        <v>51095</v>
      </c>
      <c r="AK50" s="165"/>
      <c r="AL50" s="385">
        <v>48000</v>
      </c>
      <c r="AM50" s="175"/>
      <c r="AN50" s="173">
        <v>64512</v>
      </c>
      <c r="AO50" s="175"/>
      <c r="AP50" s="166"/>
      <c r="AQ50" s="167"/>
      <c r="AR50" s="395"/>
      <c r="AS50" s="167"/>
      <c r="AT50" s="168"/>
      <c r="AU50" s="168"/>
      <c r="AV50" s="168"/>
      <c r="AW50" s="168"/>
      <c r="AX50" s="168"/>
      <c r="AY50" s="168"/>
      <c r="AZ50" s="168"/>
      <c r="BA50" s="168"/>
    </row>
    <row r="51" spans="1:53" s="184" customFormat="1" ht="15" customHeight="1" x14ac:dyDescent="0.2">
      <c r="A51" s="187"/>
      <c r="B51" s="188" t="s">
        <v>37</v>
      </c>
      <c r="C51" s="177"/>
      <c r="D51" s="177"/>
      <c r="E51" s="177"/>
      <c r="F51" s="177"/>
      <c r="G51" s="179"/>
      <c r="H51" s="189" t="s">
        <v>134</v>
      </c>
      <c r="I51" s="190"/>
      <c r="J51" s="189" t="s">
        <v>134</v>
      </c>
      <c r="K51" s="190"/>
      <c r="L51" s="189"/>
      <c r="M51" s="190"/>
      <c r="N51" s="417">
        <v>753</v>
      </c>
      <c r="O51" s="190"/>
      <c r="P51" s="189" t="s">
        <v>134</v>
      </c>
      <c r="Q51" s="191"/>
      <c r="R51" s="189" t="s">
        <v>134</v>
      </c>
      <c r="S51" s="191"/>
      <c r="T51" s="189" t="s">
        <v>134</v>
      </c>
      <c r="U51" s="190"/>
      <c r="V51" s="417" t="s">
        <v>134</v>
      </c>
      <c r="W51" s="190"/>
      <c r="X51" s="189"/>
      <c r="Y51" s="190"/>
      <c r="Z51" s="189"/>
      <c r="AA51" s="191"/>
      <c r="AB51" s="189"/>
      <c r="AC51" s="191"/>
      <c r="AD51" s="189"/>
      <c r="AE51" s="190"/>
      <c r="AF51" s="417">
        <v>2482</v>
      </c>
      <c r="AG51" s="190"/>
      <c r="AH51" s="189"/>
      <c r="AI51" s="190"/>
      <c r="AJ51" s="360" t="s">
        <v>134</v>
      </c>
      <c r="AK51" s="191"/>
      <c r="AL51" s="388">
        <v>975</v>
      </c>
      <c r="AM51" s="191"/>
      <c r="AN51" s="189" t="s">
        <v>134</v>
      </c>
      <c r="AO51" s="191"/>
      <c r="AP51" s="192"/>
      <c r="AQ51" s="193"/>
      <c r="AR51" s="396"/>
      <c r="AS51" s="193"/>
      <c r="AT51" s="194"/>
      <c r="AU51" s="194"/>
      <c r="AV51" s="194"/>
      <c r="AW51" s="194"/>
      <c r="AX51" s="194"/>
      <c r="AY51" s="194"/>
      <c r="AZ51" s="194"/>
      <c r="BA51" s="194"/>
    </row>
    <row r="52" spans="1:53" s="184" customFormat="1" ht="15" customHeight="1" x14ac:dyDescent="0.2">
      <c r="A52" s="195"/>
      <c r="B52" s="188" t="s">
        <v>38</v>
      </c>
      <c r="C52" s="177"/>
      <c r="D52" s="177"/>
      <c r="E52" s="177"/>
      <c r="F52" s="177"/>
      <c r="G52" s="179"/>
      <c r="H52" s="189" t="s">
        <v>134</v>
      </c>
      <c r="I52" s="190"/>
      <c r="J52" s="189" t="s">
        <v>134</v>
      </c>
      <c r="K52" s="190"/>
      <c r="L52" s="189"/>
      <c r="M52" s="190"/>
      <c r="N52" s="417">
        <v>6183</v>
      </c>
      <c r="O52" s="190"/>
      <c r="P52" s="189" t="s">
        <v>134</v>
      </c>
      <c r="Q52" s="191"/>
      <c r="R52" s="189" t="s">
        <v>134</v>
      </c>
      <c r="S52" s="191"/>
      <c r="T52" s="189" t="s">
        <v>134</v>
      </c>
      <c r="U52" s="190"/>
      <c r="V52" s="417" t="s">
        <v>134</v>
      </c>
      <c r="W52" s="190"/>
      <c r="X52" s="189"/>
      <c r="Y52" s="190"/>
      <c r="Z52" s="189"/>
      <c r="AA52" s="191"/>
      <c r="AB52" s="189"/>
      <c r="AC52" s="191"/>
      <c r="AD52" s="189"/>
      <c r="AE52" s="190"/>
      <c r="AF52" s="417">
        <v>43424</v>
      </c>
      <c r="AG52" s="190"/>
      <c r="AH52" s="189"/>
      <c r="AI52" s="190"/>
      <c r="AJ52" s="360">
        <v>40977</v>
      </c>
      <c r="AK52" s="191"/>
      <c r="AL52" s="388">
        <v>41225</v>
      </c>
      <c r="AM52" s="191"/>
      <c r="AN52" s="189" t="s">
        <v>134</v>
      </c>
      <c r="AO52" s="191"/>
      <c r="AP52" s="192"/>
      <c r="AQ52" s="193"/>
      <c r="AR52" s="396"/>
      <c r="AS52" s="193"/>
      <c r="AT52" s="194"/>
      <c r="AU52" s="194"/>
      <c r="AV52" s="194"/>
      <c r="AW52" s="194"/>
      <c r="AX52" s="194"/>
      <c r="AY52" s="194"/>
      <c r="AZ52" s="194"/>
      <c r="BA52" s="194"/>
    </row>
    <row r="53" spans="1:53" s="184" customFormat="1" ht="15" customHeight="1" x14ac:dyDescent="0.2">
      <c r="A53" s="185"/>
      <c r="B53" s="177"/>
      <c r="C53" s="178" t="s">
        <v>39</v>
      </c>
      <c r="D53" s="177"/>
      <c r="E53" s="177"/>
      <c r="F53" s="177"/>
      <c r="G53" s="179"/>
      <c r="H53" s="180" t="s">
        <v>134</v>
      </c>
      <c r="I53" s="178"/>
      <c r="J53" s="180" t="s">
        <v>134</v>
      </c>
      <c r="K53" s="178"/>
      <c r="L53" s="180"/>
      <c r="M53" s="178"/>
      <c r="N53" s="416">
        <v>4332</v>
      </c>
      <c r="O53" s="178"/>
      <c r="P53" s="180" t="s">
        <v>134</v>
      </c>
      <c r="Q53" s="181"/>
      <c r="R53" s="180" t="s">
        <v>134</v>
      </c>
      <c r="S53" s="181"/>
      <c r="T53" s="180" t="s">
        <v>134</v>
      </c>
      <c r="U53" s="178"/>
      <c r="V53" s="416" t="s">
        <v>134</v>
      </c>
      <c r="W53" s="178"/>
      <c r="X53" s="180"/>
      <c r="Y53" s="178"/>
      <c r="Z53" s="180"/>
      <c r="AA53" s="181"/>
      <c r="AB53" s="180"/>
      <c r="AC53" s="181"/>
      <c r="AD53" s="180"/>
      <c r="AE53" s="178"/>
      <c r="AF53" s="416" t="s">
        <v>134</v>
      </c>
      <c r="AG53" s="178"/>
      <c r="AH53" s="180"/>
      <c r="AI53" s="178"/>
      <c r="AJ53" s="359">
        <v>40836</v>
      </c>
      <c r="AK53" s="181"/>
      <c r="AL53" s="386">
        <v>32375</v>
      </c>
      <c r="AM53" s="181"/>
      <c r="AN53" s="180" t="s">
        <v>134</v>
      </c>
      <c r="AO53" s="181"/>
      <c r="AP53" s="182"/>
      <c r="AQ53" s="183"/>
      <c r="AR53" s="397"/>
      <c r="AS53" s="183"/>
    </row>
    <row r="54" spans="1:53" s="184" customFormat="1" ht="15" customHeight="1" x14ac:dyDescent="0.2">
      <c r="A54" s="185"/>
      <c r="B54" s="186"/>
      <c r="C54" s="178" t="s">
        <v>40</v>
      </c>
      <c r="D54" s="177"/>
      <c r="E54" s="177"/>
      <c r="F54" s="177"/>
      <c r="G54" s="179"/>
      <c r="H54" s="180" t="s">
        <v>134</v>
      </c>
      <c r="I54" s="178"/>
      <c r="J54" s="180" t="s">
        <v>134</v>
      </c>
      <c r="K54" s="178"/>
      <c r="L54" s="180"/>
      <c r="M54" s="178"/>
      <c r="N54" s="416">
        <v>751</v>
      </c>
      <c r="O54" s="178"/>
      <c r="P54" s="180" t="s">
        <v>134</v>
      </c>
      <c r="Q54" s="181"/>
      <c r="R54" s="180" t="s">
        <v>134</v>
      </c>
      <c r="S54" s="181"/>
      <c r="T54" s="180" t="s">
        <v>134</v>
      </c>
      <c r="U54" s="178"/>
      <c r="V54" s="416" t="s">
        <v>134</v>
      </c>
      <c r="W54" s="178"/>
      <c r="X54" s="180"/>
      <c r="Y54" s="178"/>
      <c r="Z54" s="180"/>
      <c r="AA54" s="181"/>
      <c r="AB54" s="180"/>
      <c r="AC54" s="181"/>
      <c r="AD54" s="180"/>
      <c r="AE54" s="178"/>
      <c r="AF54" s="416" t="s">
        <v>134</v>
      </c>
      <c r="AG54" s="178"/>
      <c r="AH54" s="180"/>
      <c r="AI54" s="178"/>
      <c r="AJ54" s="359" t="s">
        <v>134</v>
      </c>
      <c r="AK54" s="181"/>
      <c r="AL54" s="386">
        <v>2050</v>
      </c>
      <c r="AM54" s="181"/>
      <c r="AN54" s="180" t="s">
        <v>134</v>
      </c>
      <c r="AO54" s="181"/>
      <c r="AP54" s="182"/>
      <c r="AQ54" s="183"/>
      <c r="AR54" s="397"/>
      <c r="AS54" s="183"/>
    </row>
    <row r="55" spans="1:53" s="184" customFormat="1" ht="15" customHeight="1" x14ac:dyDescent="0.2">
      <c r="A55" s="185"/>
      <c r="B55" s="186"/>
      <c r="C55" s="178" t="s">
        <v>41</v>
      </c>
      <c r="D55" s="177"/>
      <c r="E55" s="177"/>
      <c r="F55" s="177"/>
      <c r="G55" s="179"/>
      <c r="H55" s="180" t="s">
        <v>134</v>
      </c>
      <c r="I55" s="178"/>
      <c r="J55" s="180" t="s">
        <v>134</v>
      </c>
      <c r="K55" s="178"/>
      <c r="L55" s="180"/>
      <c r="M55" s="178"/>
      <c r="N55" s="416" t="s">
        <v>134</v>
      </c>
      <c r="O55" s="178"/>
      <c r="P55" s="180" t="s">
        <v>134</v>
      </c>
      <c r="Q55" s="181"/>
      <c r="R55" s="180" t="s">
        <v>134</v>
      </c>
      <c r="S55" s="181"/>
      <c r="T55" s="180" t="s">
        <v>134</v>
      </c>
      <c r="U55" s="178"/>
      <c r="V55" s="416" t="s">
        <v>134</v>
      </c>
      <c r="W55" s="178"/>
      <c r="X55" s="180"/>
      <c r="Y55" s="178"/>
      <c r="Z55" s="180"/>
      <c r="AA55" s="181"/>
      <c r="AB55" s="180"/>
      <c r="AC55" s="181"/>
      <c r="AD55" s="180"/>
      <c r="AE55" s="178"/>
      <c r="AF55" s="416" t="s">
        <v>134</v>
      </c>
      <c r="AG55" s="178"/>
      <c r="AH55" s="180"/>
      <c r="AI55" s="178"/>
      <c r="AJ55" s="359" t="s">
        <v>134</v>
      </c>
      <c r="AK55" s="181"/>
      <c r="AL55" s="386">
        <v>4550</v>
      </c>
      <c r="AM55" s="181"/>
      <c r="AN55" s="180" t="s">
        <v>134</v>
      </c>
      <c r="AO55" s="181"/>
      <c r="AP55" s="182"/>
      <c r="AQ55" s="183"/>
      <c r="AR55" s="397"/>
      <c r="AS55" s="183"/>
    </row>
    <row r="56" spans="1:53" s="184" customFormat="1" ht="15" customHeight="1" x14ac:dyDescent="0.2">
      <c r="A56" s="185"/>
      <c r="B56" s="186"/>
      <c r="C56" s="178" t="s">
        <v>42</v>
      </c>
      <c r="D56" s="177"/>
      <c r="E56" s="177"/>
      <c r="F56" s="177"/>
      <c r="G56" s="179"/>
      <c r="H56" s="180" t="s">
        <v>134</v>
      </c>
      <c r="I56" s="178"/>
      <c r="J56" s="180" t="s">
        <v>134</v>
      </c>
      <c r="K56" s="178"/>
      <c r="L56" s="180"/>
      <c r="M56" s="178"/>
      <c r="N56" s="416">
        <v>1101</v>
      </c>
      <c r="O56" s="178"/>
      <c r="P56" s="180" t="s">
        <v>134</v>
      </c>
      <c r="Q56" s="181"/>
      <c r="R56" s="180" t="s">
        <v>134</v>
      </c>
      <c r="S56" s="181"/>
      <c r="T56" s="180" t="s">
        <v>134</v>
      </c>
      <c r="U56" s="178"/>
      <c r="V56" s="416" t="s">
        <v>134</v>
      </c>
      <c r="W56" s="178"/>
      <c r="X56" s="180"/>
      <c r="Y56" s="178"/>
      <c r="Z56" s="180"/>
      <c r="AA56" s="181"/>
      <c r="AB56" s="180"/>
      <c r="AC56" s="181"/>
      <c r="AD56" s="180"/>
      <c r="AE56" s="178"/>
      <c r="AF56" s="416" t="s">
        <v>134</v>
      </c>
      <c r="AG56" s="178"/>
      <c r="AH56" s="180"/>
      <c r="AI56" s="178"/>
      <c r="AJ56" s="359">
        <v>141</v>
      </c>
      <c r="AK56" s="181"/>
      <c r="AL56" s="386">
        <v>2250</v>
      </c>
      <c r="AM56" s="181"/>
      <c r="AN56" s="180" t="s">
        <v>134</v>
      </c>
      <c r="AO56" s="181"/>
      <c r="AP56" s="182"/>
      <c r="AQ56" s="183"/>
      <c r="AR56" s="397"/>
      <c r="AS56" s="183"/>
    </row>
    <row r="57" spans="1:53" s="184" customFormat="1" ht="15" customHeight="1" thickBot="1" x14ac:dyDescent="0.25">
      <c r="A57" s="195"/>
      <c r="B57" s="188" t="s">
        <v>43</v>
      </c>
      <c r="C57" s="177"/>
      <c r="D57" s="177"/>
      <c r="E57" s="177"/>
      <c r="F57" s="177"/>
      <c r="G57" s="179"/>
      <c r="H57" s="189" t="s">
        <v>134</v>
      </c>
      <c r="I57" s="190"/>
      <c r="J57" s="189" t="s">
        <v>134</v>
      </c>
      <c r="K57" s="190"/>
      <c r="L57" s="189"/>
      <c r="M57" s="190"/>
      <c r="N57" s="417">
        <v>8212</v>
      </c>
      <c r="O57" s="190"/>
      <c r="P57" s="189" t="s">
        <v>134</v>
      </c>
      <c r="Q57" s="191"/>
      <c r="R57" s="189" t="s">
        <v>134</v>
      </c>
      <c r="S57" s="191"/>
      <c r="T57" s="189" t="s">
        <v>134</v>
      </c>
      <c r="U57" s="190"/>
      <c r="V57" s="417" t="s">
        <v>134</v>
      </c>
      <c r="W57" s="190"/>
      <c r="X57" s="189"/>
      <c r="Y57" s="190"/>
      <c r="Z57" s="189"/>
      <c r="AA57" s="191"/>
      <c r="AB57" s="189"/>
      <c r="AC57" s="191"/>
      <c r="AD57" s="189"/>
      <c r="AE57" s="190"/>
      <c r="AF57" s="417" t="s">
        <v>134</v>
      </c>
      <c r="AG57" s="190"/>
      <c r="AH57" s="189"/>
      <c r="AI57" s="190"/>
      <c r="AJ57" s="360">
        <v>10118</v>
      </c>
      <c r="AK57" s="191"/>
      <c r="AL57" s="388">
        <v>5800</v>
      </c>
      <c r="AM57" s="191"/>
      <c r="AN57" s="189" t="s">
        <v>134</v>
      </c>
      <c r="AO57" s="191"/>
      <c r="AP57" s="192"/>
      <c r="AQ57" s="193"/>
      <c r="AR57" s="396"/>
      <c r="AS57" s="193"/>
      <c r="AT57" s="194"/>
      <c r="AU57" s="194"/>
      <c r="AV57" s="194"/>
      <c r="AW57" s="194"/>
      <c r="AX57" s="194"/>
      <c r="AY57" s="194"/>
      <c r="AZ57" s="194"/>
      <c r="BA57" s="194"/>
    </row>
    <row r="58" spans="1:53" s="169" customFormat="1" ht="15" customHeight="1" x14ac:dyDescent="0.2">
      <c r="A58" s="160" t="s">
        <v>44</v>
      </c>
      <c r="B58" s="161"/>
      <c r="C58" s="161"/>
      <c r="D58" s="161"/>
      <c r="E58" s="161"/>
      <c r="F58" s="161"/>
      <c r="G58" s="162"/>
      <c r="H58" s="163">
        <v>7188</v>
      </c>
      <c r="I58" s="164"/>
      <c r="J58" s="163">
        <v>210000</v>
      </c>
      <c r="K58" s="164"/>
      <c r="L58" s="163"/>
      <c r="M58" s="164"/>
      <c r="N58" s="415">
        <v>4863</v>
      </c>
      <c r="O58" s="164"/>
      <c r="P58" s="163">
        <v>28130</v>
      </c>
      <c r="Q58" s="165"/>
      <c r="R58" s="163">
        <v>127000</v>
      </c>
      <c r="S58" s="165"/>
      <c r="T58" s="163">
        <v>67400</v>
      </c>
      <c r="U58" s="164"/>
      <c r="V58" s="415">
        <v>13315</v>
      </c>
      <c r="W58" s="164"/>
      <c r="X58" s="163"/>
      <c r="Y58" s="164"/>
      <c r="Z58" s="163"/>
      <c r="AA58" s="165"/>
      <c r="AB58" s="163"/>
      <c r="AC58" s="165"/>
      <c r="AD58" s="163"/>
      <c r="AE58" s="164"/>
      <c r="AF58" s="415">
        <v>13153</v>
      </c>
      <c r="AG58" s="164"/>
      <c r="AH58" s="163"/>
      <c r="AI58" s="164"/>
      <c r="AJ58" s="358">
        <v>17242</v>
      </c>
      <c r="AK58" s="165"/>
      <c r="AL58" s="387">
        <v>15000</v>
      </c>
      <c r="AM58" s="165"/>
      <c r="AN58" s="163">
        <v>19712</v>
      </c>
      <c r="AO58" s="165"/>
      <c r="AP58" s="166"/>
      <c r="AQ58" s="167"/>
      <c r="AR58" s="395"/>
      <c r="AS58" s="167"/>
      <c r="AT58" s="168"/>
      <c r="AU58" s="168"/>
      <c r="AV58" s="168"/>
      <c r="AW58" s="168"/>
      <c r="AX58" s="168"/>
      <c r="AY58" s="168"/>
      <c r="AZ58" s="168"/>
      <c r="BA58" s="168"/>
    </row>
    <row r="59" spans="1:53" s="184" customFormat="1" ht="15" customHeight="1" x14ac:dyDescent="0.2">
      <c r="A59" s="187"/>
      <c r="B59" s="188" t="s">
        <v>45</v>
      </c>
      <c r="C59" s="177"/>
      <c r="D59" s="177"/>
      <c r="E59" s="177"/>
      <c r="F59" s="177"/>
      <c r="G59" s="179"/>
      <c r="H59" s="189" t="s">
        <v>134</v>
      </c>
      <c r="I59" s="190"/>
      <c r="J59" s="189" t="s">
        <v>134</v>
      </c>
      <c r="K59" s="190"/>
      <c r="L59" s="189"/>
      <c r="M59" s="190"/>
      <c r="N59" s="417" t="s">
        <v>134</v>
      </c>
      <c r="O59" s="190"/>
      <c r="P59" s="189" t="s">
        <v>134</v>
      </c>
      <c r="Q59" s="191"/>
      <c r="R59" s="189" t="s">
        <v>134</v>
      </c>
      <c r="S59" s="191"/>
      <c r="T59" s="189" t="s">
        <v>134</v>
      </c>
      <c r="U59" s="190"/>
      <c r="V59" s="417" t="s">
        <v>134</v>
      </c>
      <c r="W59" s="190"/>
      <c r="X59" s="189"/>
      <c r="Y59" s="190"/>
      <c r="Z59" s="189"/>
      <c r="AA59" s="191"/>
      <c r="AB59" s="189"/>
      <c r="AC59" s="191"/>
      <c r="AD59" s="189"/>
      <c r="AE59" s="190"/>
      <c r="AF59" s="417" t="s">
        <v>134</v>
      </c>
      <c r="AG59" s="190"/>
      <c r="AH59" s="189"/>
      <c r="AI59" s="190"/>
      <c r="AJ59" s="360">
        <v>10885</v>
      </c>
      <c r="AK59" s="191"/>
      <c r="AL59" s="388">
        <v>8900</v>
      </c>
      <c r="AM59" s="191"/>
      <c r="AN59" s="189" t="s">
        <v>134</v>
      </c>
      <c r="AO59" s="191"/>
      <c r="AP59" s="192"/>
      <c r="AQ59" s="193"/>
      <c r="AR59" s="396"/>
      <c r="AS59" s="193"/>
      <c r="AT59" s="194"/>
      <c r="AU59" s="194"/>
      <c r="AV59" s="194"/>
      <c r="AW59" s="194"/>
      <c r="AX59" s="194"/>
      <c r="AY59" s="194"/>
      <c r="AZ59" s="194"/>
      <c r="BA59" s="194"/>
    </row>
    <row r="60" spans="1:53" s="184" customFormat="1" ht="15" customHeight="1" x14ac:dyDescent="0.2">
      <c r="A60" s="195"/>
      <c r="B60" s="188" t="s">
        <v>46</v>
      </c>
      <c r="C60" s="177"/>
      <c r="D60" s="177"/>
      <c r="E60" s="177"/>
      <c r="F60" s="177"/>
      <c r="G60" s="179"/>
      <c r="H60" s="189" t="s">
        <v>134</v>
      </c>
      <c r="I60" s="190"/>
      <c r="J60" s="189" t="s">
        <v>134</v>
      </c>
      <c r="K60" s="190"/>
      <c r="L60" s="189"/>
      <c r="M60" s="190"/>
      <c r="N60" s="417" t="s">
        <v>134</v>
      </c>
      <c r="O60" s="190"/>
      <c r="P60" s="189" t="s">
        <v>134</v>
      </c>
      <c r="Q60" s="191"/>
      <c r="R60" s="189" t="s">
        <v>134</v>
      </c>
      <c r="S60" s="191"/>
      <c r="T60" s="189" t="s">
        <v>134</v>
      </c>
      <c r="U60" s="190"/>
      <c r="V60" s="417" t="s">
        <v>134</v>
      </c>
      <c r="W60" s="190"/>
      <c r="X60" s="189"/>
      <c r="Y60" s="190"/>
      <c r="Z60" s="189"/>
      <c r="AA60" s="191"/>
      <c r="AB60" s="189"/>
      <c r="AC60" s="191"/>
      <c r="AD60" s="189"/>
      <c r="AE60" s="190"/>
      <c r="AF60" s="417" t="s">
        <v>134</v>
      </c>
      <c r="AG60" s="190"/>
      <c r="AH60" s="189"/>
      <c r="AI60" s="190"/>
      <c r="AJ60" s="360">
        <v>1293</v>
      </c>
      <c r="AK60" s="191"/>
      <c r="AL60" s="388">
        <v>650</v>
      </c>
      <c r="AM60" s="191"/>
      <c r="AN60" s="189" t="s">
        <v>134</v>
      </c>
      <c r="AO60" s="191"/>
      <c r="AP60" s="192"/>
      <c r="AQ60" s="193"/>
      <c r="AR60" s="396"/>
      <c r="AS60" s="193"/>
      <c r="AT60" s="194"/>
      <c r="AU60" s="194"/>
      <c r="AV60" s="194"/>
      <c r="AW60" s="194"/>
      <c r="AX60" s="194"/>
      <c r="AY60" s="194"/>
      <c r="AZ60" s="194"/>
      <c r="BA60" s="194"/>
    </row>
    <row r="61" spans="1:53" s="184" customFormat="1" ht="15" customHeight="1" x14ac:dyDescent="0.2">
      <c r="A61" s="185"/>
      <c r="B61" s="177"/>
      <c r="C61" s="178" t="s">
        <v>47</v>
      </c>
      <c r="D61" s="177"/>
      <c r="E61" s="177"/>
      <c r="F61" s="177"/>
      <c r="G61" s="179"/>
      <c r="H61" s="180" t="s">
        <v>134</v>
      </c>
      <c r="I61" s="178"/>
      <c r="J61" s="180" t="s">
        <v>134</v>
      </c>
      <c r="K61" s="178"/>
      <c r="L61" s="180"/>
      <c r="M61" s="178"/>
      <c r="N61" s="416" t="s">
        <v>134</v>
      </c>
      <c r="O61" s="178"/>
      <c r="P61" s="180" t="s">
        <v>134</v>
      </c>
      <c r="Q61" s="181"/>
      <c r="R61" s="180" t="s">
        <v>134</v>
      </c>
      <c r="S61" s="181"/>
      <c r="T61" s="180" t="s">
        <v>134</v>
      </c>
      <c r="U61" s="178"/>
      <c r="V61" s="416" t="s">
        <v>134</v>
      </c>
      <c r="W61" s="178"/>
      <c r="X61" s="180"/>
      <c r="Y61" s="178"/>
      <c r="Z61" s="180"/>
      <c r="AA61" s="181"/>
      <c r="AB61" s="180"/>
      <c r="AC61" s="181"/>
      <c r="AD61" s="180"/>
      <c r="AE61" s="178"/>
      <c r="AF61" s="416" t="s">
        <v>134</v>
      </c>
      <c r="AG61" s="178"/>
      <c r="AH61" s="180"/>
      <c r="AI61" s="178"/>
      <c r="AJ61" s="359" t="s">
        <v>134</v>
      </c>
      <c r="AK61" s="181"/>
      <c r="AL61" s="386">
        <v>450</v>
      </c>
      <c r="AM61" s="181"/>
      <c r="AN61" s="180" t="s">
        <v>134</v>
      </c>
      <c r="AO61" s="181"/>
      <c r="AP61" s="182"/>
      <c r="AQ61" s="183"/>
      <c r="AR61" s="397"/>
      <c r="AS61" s="183"/>
    </row>
    <row r="62" spans="1:53" s="184" customFormat="1" ht="15" customHeight="1" x14ac:dyDescent="0.2">
      <c r="A62" s="185"/>
      <c r="B62" s="186"/>
      <c r="C62" s="178" t="s">
        <v>48</v>
      </c>
      <c r="D62" s="177"/>
      <c r="E62" s="177"/>
      <c r="F62" s="177"/>
      <c r="G62" s="179"/>
      <c r="H62" s="180" t="s">
        <v>134</v>
      </c>
      <c r="I62" s="178"/>
      <c r="J62" s="180" t="s">
        <v>134</v>
      </c>
      <c r="K62" s="178"/>
      <c r="L62" s="180"/>
      <c r="M62" s="178"/>
      <c r="N62" s="416" t="s">
        <v>134</v>
      </c>
      <c r="O62" s="178"/>
      <c r="P62" s="180" t="s">
        <v>134</v>
      </c>
      <c r="Q62" s="181"/>
      <c r="R62" s="180" t="s">
        <v>134</v>
      </c>
      <c r="S62" s="181"/>
      <c r="T62" s="180" t="s">
        <v>134</v>
      </c>
      <c r="U62" s="178"/>
      <c r="V62" s="416" t="s">
        <v>134</v>
      </c>
      <c r="W62" s="178"/>
      <c r="X62" s="180"/>
      <c r="Y62" s="178"/>
      <c r="Z62" s="180"/>
      <c r="AA62" s="181"/>
      <c r="AB62" s="180"/>
      <c r="AC62" s="181"/>
      <c r="AD62" s="180"/>
      <c r="AE62" s="178"/>
      <c r="AF62" s="416" t="s">
        <v>134</v>
      </c>
      <c r="AG62" s="178"/>
      <c r="AH62" s="180"/>
      <c r="AI62" s="178"/>
      <c r="AJ62" s="359" t="s">
        <v>134</v>
      </c>
      <c r="AK62" s="181"/>
      <c r="AL62" s="386">
        <v>200</v>
      </c>
      <c r="AM62" s="181"/>
      <c r="AN62" s="180" t="s">
        <v>134</v>
      </c>
      <c r="AO62" s="181"/>
      <c r="AP62" s="182"/>
      <c r="AQ62" s="183"/>
      <c r="AR62" s="397"/>
      <c r="AS62" s="183"/>
    </row>
    <row r="63" spans="1:53" s="184" customFormat="1" ht="15" customHeight="1" x14ac:dyDescent="0.2">
      <c r="A63" s="195"/>
      <c r="B63" s="188" t="s">
        <v>49</v>
      </c>
      <c r="C63" s="177"/>
      <c r="D63" s="177"/>
      <c r="E63" s="177"/>
      <c r="F63" s="177"/>
      <c r="G63" s="179"/>
      <c r="H63" s="189" t="s">
        <v>134</v>
      </c>
      <c r="I63" s="190"/>
      <c r="J63" s="189" t="s">
        <v>134</v>
      </c>
      <c r="K63" s="190"/>
      <c r="L63" s="189"/>
      <c r="M63" s="190"/>
      <c r="N63" s="417" t="s">
        <v>134</v>
      </c>
      <c r="O63" s="190"/>
      <c r="P63" s="189" t="s">
        <v>134</v>
      </c>
      <c r="Q63" s="191"/>
      <c r="R63" s="189" t="s">
        <v>134</v>
      </c>
      <c r="S63" s="191"/>
      <c r="T63" s="189" t="s">
        <v>134</v>
      </c>
      <c r="U63" s="190"/>
      <c r="V63" s="417" t="s">
        <v>134</v>
      </c>
      <c r="W63" s="190"/>
      <c r="X63" s="189"/>
      <c r="Y63" s="190"/>
      <c r="Z63" s="189"/>
      <c r="AA63" s="191"/>
      <c r="AB63" s="189"/>
      <c r="AC63" s="191"/>
      <c r="AD63" s="189"/>
      <c r="AE63" s="190"/>
      <c r="AF63" s="417" t="s">
        <v>134</v>
      </c>
      <c r="AG63" s="190"/>
      <c r="AH63" s="189"/>
      <c r="AI63" s="190"/>
      <c r="AJ63" s="360">
        <v>1909</v>
      </c>
      <c r="AK63" s="191"/>
      <c r="AL63" s="388">
        <v>1900</v>
      </c>
      <c r="AM63" s="191"/>
      <c r="AN63" s="189" t="s">
        <v>134</v>
      </c>
      <c r="AO63" s="191"/>
      <c r="AP63" s="192"/>
      <c r="AQ63" s="193"/>
      <c r="AR63" s="396"/>
      <c r="AS63" s="193"/>
      <c r="AT63" s="194"/>
      <c r="AU63" s="194"/>
      <c r="AV63" s="194"/>
      <c r="AW63" s="194"/>
      <c r="AX63" s="194"/>
      <c r="AY63" s="194"/>
      <c r="AZ63" s="194"/>
      <c r="BA63" s="194"/>
    </row>
    <row r="64" spans="1:53" s="184" customFormat="1" ht="15" customHeight="1" x14ac:dyDescent="0.2">
      <c r="A64" s="195"/>
      <c r="B64" s="188" t="s">
        <v>50</v>
      </c>
      <c r="C64" s="177"/>
      <c r="D64" s="177"/>
      <c r="E64" s="177"/>
      <c r="F64" s="177"/>
      <c r="G64" s="179"/>
      <c r="H64" s="189" t="s">
        <v>134</v>
      </c>
      <c r="I64" s="190"/>
      <c r="J64" s="189" t="s">
        <v>134</v>
      </c>
      <c r="K64" s="190"/>
      <c r="L64" s="189"/>
      <c r="M64" s="190"/>
      <c r="N64" s="417" t="s">
        <v>134</v>
      </c>
      <c r="O64" s="190"/>
      <c r="P64" s="189" t="s">
        <v>134</v>
      </c>
      <c r="Q64" s="191"/>
      <c r="R64" s="189" t="s">
        <v>134</v>
      </c>
      <c r="S64" s="191"/>
      <c r="T64" s="189" t="s">
        <v>134</v>
      </c>
      <c r="U64" s="190"/>
      <c r="V64" s="417" t="s">
        <v>134</v>
      </c>
      <c r="W64" s="190"/>
      <c r="X64" s="189"/>
      <c r="Y64" s="190"/>
      <c r="Z64" s="189"/>
      <c r="AA64" s="191"/>
      <c r="AB64" s="189"/>
      <c r="AC64" s="191"/>
      <c r="AD64" s="189"/>
      <c r="AE64" s="190"/>
      <c r="AF64" s="417" t="s">
        <v>134</v>
      </c>
      <c r="AG64" s="190"/>
      <c r="AH64" s="189"/>
      <c r="AI64" s="190"/>
      <c r="AJ64" s="360">
        <v>139</v>
      </c>
      <c r="AK64" s="191"/>
      <c r="AL64" s="388">
        <v>2000</v>
      </c>
      <c r="AM64" s="191"/>
      <c r="AN64" s="189" t="s">
        <v>134</v>
      </c>
      <c r="AO64" s="191"/>
      <c r="AP64" s="192"/>
      <c r="AQ64" s="193"/>
      <c r="AR64" s="396"/>
      <c r="AS64" s="193"/>
      <c r="AT64" s="194"/>
      <c r="AU64" s="194"/>
      <c r="AV64" s="194"/>
      <c r="AW64" s="194"/>
      <c r="AX64" s="194"/>
      <c r="AY64" s="194"/>
      <c r="AZ64" s="194"/>
      <c r="BA64" s="194"/>
    </row>
    <row r="65" spans="1:53" s="184" customFormat="1" ht="15" customHeight="1" thickBot="1" x14ac:dyDescent="0.25">
      <c r="A65" s="195"/>
      <c r="B65" s="188" t="s">
        <v>51</v>
      </c>
      <c r="C65" s="177"/>
      <c r="D65" s="177"/>
      <c r="E65" s="177"/>
      <c r="F65" s="177"/>
      <c r="G65" s="179"/>
      <c r="H65" s="189" t="s">
        <v>134</v>
      </c>
      <c r="I65" s="190"/>
      <c r="J65" s="189" t="s">
        <v>134</v>
      </c>
      <c r="K65" s="190"/>
      <c r="L65" s="189"/>
      <c r="M65" s="190"/>
      <c r="N65" s="417" t="s">
        <v>134</v>
      </c>
      <c r="O65" s="190"/>
      <c r="P65" s="189" t="s">
        <v>134</v>
      </c>
      <c r="Q65" s="191"/>
      <c r="R65" s="189" t="s">
        <v>134</v>
      </c>
      <c r="S65" s="191"/>
      <c r="T65" s="189" t="s">
        <v>134</v>
      </c>
      <c r="U65" s="190"/>
      <c r="V65" s="417" t="s">
        <v>134</v>
      </c>
      <c r="W65" s="190"/>
      <c r="X65" s="189"/>
      <c r="Y65" s="190"/>
      <c r="Z65" s="189"/>
      <c r="AA65" s="191"/>
      <c r="AB65" s="189"/>
      <c r="AC65" s="191"/>
      <c r="AD65" s="189"/>
      <c r="AE65" s="190"/>
      <c r="AF65" s="417" t="s">
        <v>134</v>
      </c>
      <c r="AG65" s="190"/>
      <c r="AH65" s="189"/>
      <c r="AI65" s="190"/>
      <c r="AJ65" s="360">
        <v>3016</v>
      </c>
      <c r="AK65" s="191"/>
      <c r="AL65" s="388">
        <v>1550</v>
      </c>
      <c r="AM65" s="191"/>
      <c r="AN65" s="189" t="s">
        <v>134</v>
      </c>
      <c r="AO65" s="191"/>
      <c r="AP65" s="192"/>
      <c r="AQ65" s="193"/>
      <c r="AR65" s="396"/>
      <c r="AS65" s="193"/>
      <c r="AT65" s="194"/>
      <c r="AU65" s="194"/>
      <c r="AV65" s="194"/>
      <c r="AW65" s="194"/>
      <c r="AX65" s="194"/>
      <c r="AY65" s="194"/>
      <c r="AZ65" s="194"/>
      <c r="BA65" s="194"/>
    </row>
    <row r="66" spans="1:53" s="169" customFormat="1" ht="15" customHeight="1" x14ac:dyDescent="0.2">
      <c r="A66" s="160" t="s">
        <v>52</v>
      </c>
      <c r="B66" s="161"/>
      <c r="C66" s="161"/>
      <c r="D66" s="161"/>
      <c r="E66" s="161"/>
      <c r="F66" s="161"/>
      <c r="G66" s="162"/>
      <c r="H66" s="163">
        <v>26897</v>
      </c>
      <c r="I66" s="164"/>
      <c r="J66" s="163">
        <v>940000</v>
      </c>
      <c r="K66" s="164"/>
      <c r="L66" s="163"/>
      <c r="M66" s="164"/>
      <c r="N66" s="415">
        <v>18630</v>
      </c>
      <c r="O66" s="164"/>
      <c r="P66" s="163">
        <v>87520</v>
      </c>
      <c r="Q66" s="165"/>
      <c r="R66" s="163">
        <v>426000</v>
      </c>
      <c r="S66" s="165"/>
      <c r="T66" s="163">
        <v>235200</v>
      </c>
      <c r="U66" s="164"/>
      <c r="V66" s="415">
        <v>41558</v>
      </c>
      <c r="W66" s="164"/>
      <c r="X66" s="163"/>
      <c r="Y66" s="164"/>
      <c r="Z66" s="163"/>
      <c r="AA66" s="165"/>
      <c r="AB66" s="163"/>
      <c r="AC66" s="165"/>
      <c r="AD66" s="163"/>
      <c r="AE66" s="164"/>
      <c r="AF66" s="415">
        <v>57159</v>
      </c>
      <c r="AG66" s="164"/>
      <c r="AH66" s="163"/>
      <c r="AI66" s="164"/>
      <c r="AJ66" s="358">
        <v>51465</v>
      </c>
      <c r="AK66" s="165"/>
      <c r="AL66" s="387">
        <v>58000</v>
      </c>
      <c r="AM66" s="165"/>
      <c r="AN66" s="163">
        <v>56896</v>
      </c>
      <c r="AO66" s="165"/>
      <c r="AP66" s="166"/>
      <c r="AQ66" s="167"/>
      <c r="AR66" s="395"/>
      <c r="AS66" s="167"/>
      <c r="AT66" s="168"/>
      <c r="AU66" s="168"/>
      <c r="AV66" s="168"/>
      <c r="AW66" s="168"/>
      <c r="AX66" s="168"/>
      <c r="AY66" s="168"/>
      <c r="AZ66" s="168"/>
      <c r="BA66" s="168"/>
    </row>
    <row r="67" spans="1:53" s="184" customFormat="1" ht="15" customHeight="1" x14ac:dyDescent="0.2">
      <c r="A67" s="187"/>
      <c r="B67" s="188" t="s">
        <v>53</v>
      </c>
      <c r="C67" s="177"/>
      <c r="D67" s="177"/>
      <c r="E67" s="177"/>
      <c r="F67" s="177"/>
      <c r="G67" s="179"/>
      <c r="H67" s="189" t="s">
        <v>134</v>
      </c>
      <c r="I67" s="190"/>
      <c r="J67" s="189" t="s">
        <v>134</v>
      </c>
      <c r="K67" s="190"/>
      <c r="L67" s="189"/>
      <c r="M67" s="190"/>
      <c r="N67" s="417">
        <v>704</v>
      </c>
      <c r="O67" s="190"/>
      <c r="P67" s="189" t="s">
        <v>134</v>
      </c>
      <c r="Q67" s="191"/>
      <c r="R67" s="189" t="s">
        <v>134</v>
      </c>
      <c r="S67" s="191"/>
      <c r="T67" s="189" t="s">
        <v>134</v>
      </c>
      <c r="U67" s="190"/>
      <c r="V67" s="417" t="s">
        <v>134</v>
      </c>
      <c r="W67" s="190"/>
      <c r="X67" s="189"/>
      <c r="Y67" s="190"/>
      <c r="Z67" s="189"/>
      <c r="AA67" s="191"/>
      <c r="AB67" s="189"/>
      <c r="AC67" s="191"/>
      <c r="AD67" s="189"/>
      <c r="AE67" s="190"/>
      <c r="AF67" s="417">
        <v>2549</v>
      </c>
      <c r="AG67" s="190"/>
      <c r="AH67" s="189"/>
      <c r="AI67" s="190"/>
      <c r="AJ67" s="360">
        <v>4410</v>
      </c>
      <c r="AK67" s="191"/>
      <c r="AL67" s="388">
        <v>1600</v>
      </c>
      <c r="AM67" s="191"/>
      <c r="AN67" s="189" t="s">
        <v>134</v>
      </c>
      <c r="AO67" s="191"/>
      <c r="AP67" s="192"/>
      <c r="AQ67" s="193"/>
      <c r="AR67" s="396"/>
      <c r="AS67" s="193"/>
      <c r="AT67" s="194"/>
      <c r="AU67" s="194"/>
      <c r="AV67" s="194"/>
      <c r="AW67" s="194"/>
      <c r="AX67" s="194"/>
      <c r="AY67" s="194"/>
      <c r="AZ67" s="194"/>
      <c r="BA67" s="194"/>
    </row>
    <row r="68" spans="1:53" s="184" customFormat="1" ht="15" customHeight="1" x14ac:dyDescent="0.2">
      <c r="A68" s="195"/>
      <c r="B68" s="188" t="s">
        <v>54</v>
      </c>
      <c r="C68" s="177"/>
      <c r="D68" s="177"/>
      <c r="E68" s="177"/>
      <c r="F68" s="177"/>
      <c r="G68" s="179"/>
      <c r="H68" s="189" t="s">
        <v>134</v>
      </c>
      <c r="I68" s="190"/>
      <c r="J68" s="189" t="s">
        <v>134</v>
      </c>
      <c r="K68" s="190"/>
      <c r="L68" s="189"/>
      <c r="M68" s="190"/>
      <c r="N68" s="417">
        <v>17926</v>
      </c>
      <c r="O68" s="190"/>
      <c r="P68" s="189" t="s">
        <v>134</v>
      </c>
      <c r="Q68" s="191"/>
      <c r="R68" s="189" t="s">
        <v>134</v>
      </c>
      <c r="S68" s="191"/>
      <c r="T68" s="189" t="s">
        <v>134</v>
      </c>
      <c r="U68" s="190"/>
      <c r="V68" s="417" t="s">
        <v>134</v>
      </c>
      <c r="W68" s="190"/>
      <c r="X68" s="189"/>
      <c r="Y68" s="190"/>
      <c r="Z68" s="189"/>
      <c r="AA68" s="191"/>
      <c r="AB68" s="189"/>
      <c r="AC68" s="191"/>
      <c r="AD68" s="189"/>
      <c r="AE68" s="190"/>
      <c r="AF68" s="417">
        <v>54610</v>
      </c>
      <c r="AG68" s="190"/>
      <c r="AH68" s="189"/>
      <c r="AI68" s="190"/>
      <c r="AJ68" s="360">
        <v>47055</v>
      </c>
      <c r="AK68" s="191"/>
      <c r="AL68" s="388">
        <v>56400</v>
      </c>
      <c r="AM68" s="191"/>
      <c r="AN68" s="189" t="s">
        <v>134</v>
      </c>
      <c r="AO68" s="191"/>
      <c r="AP68" s="192"/>
      <c r="AQ68" s="193"/>
      <c r="AR68" s="396"/>
      <c r="AS68" s="193"/>
      <c r="AT68" s="194"/>
      <c r="AU68" s="194"/>
      <c r="AV68" s="194"/>
      <c r="AW68" s="194"/>
      <c r="AX68" s="194"/>
      <c r="AY68" s="194"/>
      <c r="AZ68" s="194"/>
      <c r="BA68" s="194"/>
    </row>
    <row r="69" spans="1:53" s="184" customFormat="1" ht="15" customHeight="1" x14ac:dyDescent="0.2">
      <c r="A69" s="185"/>
      <c r="B69" s="177"/>
      <c r="C69" s="178" t="s">
        <v>55</v>
      </c>
      <c r="D69" s="177"/>
      <c r="E69" s="177"/>
      <c r="F69" s="177"/>
      <c r="G69" s="179"/>
      <c r="H69" s="180" t="s">
        <v>134</v>
      </c>
      <c r="I69" s="178"/>
      <c r="J69" s="180" t="s">
        <v>134</v>
      </c>
      <c r="K69" s="178"/>
      <c r="L69" s="180"/>
      <c r="M69" s="178"/>
      <c r="N69" s="416">
        <v>8863</v>
      </c>
      <c r="O69" s="178"/>
      <c r="P69" s="180" t="s">
        <v>134</v>
      </c>
      <c r="Q69" s="181"/>
      <c r="R69" s="180" t="s">
        <v>134</v>
      </c>
      <c r="S69" s="181"/>
      <c r="T69" s="180" t="s">
        <v>134</v>
      </c>
      <c r="U69" s="178"/>
      <c r="V69" s="416" t="s">
        <v>134</v>
      </c>
      <c r="W69" s="178"/>
      <c r="X69" s="180"/>
      <c r="Y69" s="178"/>
      <c r="Z69" s="180"/>
      <c r="AA69" s="181"/>
      <c r="AB69" s="180"/>
      <c r="AC69" s="181"/>
      <c r="AD69" s="180"/>
      <c r="AE69" s="178"/>
      <c r="AF69" s="416" t="s">
        <v>134</v>
      </c>
      <c r="AG69" s="178"/>
      <c r="AH69" s="180"/>
      <c r="AI69" s="178"/>
      <c r="AJ69" s="359">
        <v>17833</v>
      </c>
      <c r="AK69" s="181"/>
      <c r="AL69" s="386">
        <v>26500</v>
      </c>
      <c r="AM69" s="181"/>
      <c r="AN69" s="180" t="s">
        <v>134</v>
      </c>
      <c r="AO69" s="181"/>
      <c r="AP69" s="182"/>
      <c r="AQ69" s="183"/>
      <c r="AR69" s="397"/>
      <c r="AS69" s="183"/>
    </row>
    <row r="70" spans="1:53" s="184" customFormat="1" ht="15" customHeight="1" x14ac:dyDescent="0.2">
      <c r="A70" s="185"/>
      <c r="B70" s="186"/>
      <c r="C70" s="178" t="s">
        <v>56</v>
      </c>
      <c r="D70" s="177"/>
      <c r="E70" s="177"/>
      <c r="F70" s="177"/>
      <c r="G70" s="179"/>
      <c r="H70" s="180" t="s">
        <v>134</v>
      </c>
      <c r="I70" s="178"/>
      <c r="J70" s="180" t="s">
        <v>134</v>
      </c>
      <c r="K70" s="178"/>
      <c r="L70" s="180"/>
      <c r="M70" s="178"/>
      <c r="N70" s="416">
        <v>831</v>
      </c>
      <c r="O70" s="178"/>
      <c r="P70" s="180" t="s">
        <v>134</v>
      </c>
      <c r="Q70" s="181"/>
      <c r="R70" s="180" t="s">
        <v>134</v>
      </c>
      <c r="S70" s="181"/>
      <c r="T70" s="180" t="s">
        <v>134</v>
      </c>
      <c r="U70" s="178"/>
      <c r="V70" s="416" t="s">
        <v>134</v>
      </c>
      <c r="W70" s="178"/>
      <c r="X70" s="180"/>
      <c r="Y70" s="178"/>
      <c r="Z70" s="180"/>
      <c r="AA70" s="181"/>
      <c r="AB70" s="180"/>
      <c r="AC70" s="181"/>
      <c r="AD70" s="180"/>
      <c r="AE70" s="178"/>
      <c r="AF70" s="416" t="s">
        <v>134</v>
      </c>
      <c r="AG70" s="178"/>
      <c r="AH70" s="180"/>
      <c r="AI70" s="178"/>
      <c r="AJ70" s="359">
        <v>3714</v>
      </c>
      <c r="AK70" s="181"/>
      <c r="AL70" s="386">
        <v>4000</v>
      </c>
      <c r="AM70" s="181"/>
      <c r="AN70" s="180" t="s">
        <v>134</v>
      </c>
      <c r="AO70" s="181"/>
      <c r="AP70" s="182"/>
      <c r="AQ70" s="183"/>
      <c r="AR70" s="397"/>
      <c r="AS70" s="183"/>
    </row>
    <row r="71" spans="1:53" s="184" customFormat="1" ht="15" customHeight="1" thickBot="1" x14ac:dyDescent="0.25">
      <c r="A71" s="185"/>
      <c r="B71" s="186"/>
      <c r="C71" s="178" t="s">
        <v>14</v>
      </c>
      <c r="D71" s="177"/>
      <c r="E71" s="177"/>
      <c r="F71" s="177"/>
      <c r="G71" s="179"/>
      <c r="H71" s="180" t="s">
        <v>134</v>
      </c>
      <c r="I71" s="178"/>
      <c r="J71" s="180" t="s">
        <v>134</v>
      </c>
      <c r="K71" s="178"/>
      <c r="L71" s="180"/>
      <c r="M71" s="178"/>
      <c r="N71" s="416">
        <v>8231</v>
      </c>
      <c r="O71" s="178"/>
      <c r="P71" s="180" t="s">
        <v>134</v>
      </c>
      <c r="Q71" s="181"/>
      <c r="R71" s="180" t="s">
        <v>134</v>
      </c>
      <c r="S71" s="181"/>
      <c r="T71" s="180" t="s">
        <v>134</v>
      </c>
      <c r="U71" s="178"/>
      <c r="V71" s="416" t="s">
        <v>134</v>
      </c>
      <c r="W71" s="178"/>
      <c r="X71" s="180"/>
      <c r="Y71" s="178"/>
      <c r="Z71" s="180"/>
      <c r="AA71" s="181"/>
      <c r="AB71" s="180"/>
      <c r="AC71" s="181"/>
      <c r="AD71" s="180"/>
      <c r="AE71" s="178"/>
      <c r="AF71" s="416" t="s">
        <v>134</v>
      </c>
      <c r="AG71" s="178"/>
      <c r="AH71" s="180"/>
      <c r="AI71" s="178"/>
      <c r="AJ71" s="359">
        <v>25508</v>
      </c>
      <c r="AK71" s="181"/>
      <c r="AL71" s="386">
        <v>25900</v>
      </c>
      <c r="AM71" s="181"/>
      <c r="AN71" s="180" t="s">
        <v>134</v>
      </c>
      <c r="AO71" s="181"/>
      <c r="AP71" s="182"/>
      <c r="AQ71" s="183"/>
      <c r="AR71" s="397"/>
      <c r="AS71" s="183"/>
    </row>
    <row r="72" spans="1:53" s="169" customFormat="1" ht="15" customHeight="1" x14ac:dyDescent="0.2">
      <c r="A72" s="160" t="s">
        <v>57</v>
      </c>
      <c r="B72" s="161"/>
      <c r="C72" s="161"/>
      <c r="D72" s="161"/>
      <c r="E72" s="161"/>
      <c r="F72" s="161"/>
      <c r="G72" s="162"/>
      <c r="H72" s="163">
        <v>18218</v>
      </c>
      <c r="I72" s="164"/>
      <c r="J72" s="163">
        <v>50000</v>
      </c>
      <c r="K72" s="164"/>
      <c r="L72" s="163"/>
      <c r="M72" s="164"/>
      <c r="N72" s="415">
        <v>16385</v>
      </c>
      <c r="O72" s="164"/>
      <c r="P72" s="163">
        <v>100020</v>
      </c>
      <c r="Q72" s="165"/>
      <c r="R72" s="163">
        <v>421000</v>
      </c>
      <c r="S72" s="165"/>
      <c r="T72" s="163">
        <v>447900</v>
      </c>
      <c r="U72" s="164"/>
      <c r="V72" s="415">
        <v>36721</v>
      </c>
      <c r="W72" s="164"/>
      <c r="X72" s="163"/>
      <c r="Y72" s="164"/>
      <c r="Z72" s="163"/>
      <c r="AA72" s="165"/>
      <c r="AB72" s="163"/>
      <c r="AC72" s="165"/>
      <c r="AD72" s="163"/>
      <c r="AE72" s="164"/>
      <c r="AF72" s="415">
        <v>57802</v>
      </c>
      <c r="AG72" s="164"/>
      <c r="AH72" s="163"/>
      <c r="AI72" s="164"/>
      <c r="AJ72" s="358">
        <v>58834</v>
      </c>
      <c r="AK72" s="165"/>
      <c r="AL72" s="387">
        <v>32000</v>
      </c>
      <c r="AM72" s="165"/>
      <c r="AN72" s="163">
        <v>65408</v>
      </c>
      <c r="AO72" s="165"/>
      <c r="AP72" s="166"/>
      <c r="AQ72" s="167"/>
      <c r="AR72" s="395"/>
      <c r="AS72" s="167"/>
      <c r="AT72" s="168"/>
      <c r="AU72" s="168"/>
      <c r="AV72" s="168"/>
      <c r="AW72" s="168"/>
      <c r="AX72" s="168"/>
      <c r="AY72" s="168"/>
      <c r="AZ72" s="168"/>
      <c r="BA72" s="168"/>
    </row>
    <row r="73" spans="1:53" s="184" customFormat="1" ht="15" customHeight="1" x14ac:dyDescent="0.2">
      <c r="A73" s="187"/>
      <c r="B73" s="188" t="s">
        <v>26</v>
      </c>
      <c r="C73" s="177"/>
      <c r="D73" s="177"/>
      <c r="E73" s="177"/>
      <c r="F73" s="177"/>
      <c r="G73" s="179"/>
      <c r="H73" s="189">
        <v>12699</v>
      </c>
      <c r="I73" s="190"/>
      <c r="J73" s="189" t="s">
        <v>134</v>
      </c>
      <c r="K73" s="190"/>
      <c r="L73" s="189"/>
      <c r="M73" s="190"/>
      <c r="N73" s="417">
        <v>6494</v>
      </c>
      <c r="O73" s="190"/>
      <c r="P73" s="189" t="s">
        <v>134</v>
      </c>
      <c r="Q73" s="191"/>
      <c r="R73" s="189" t="s">
        <v>134</v>
      </c>
      <c r="S73" s="191"/>
      <c r="T73" s="189">
        <v>123000</v>
      </c>
      <c r="U73" s="190"/>
      <c r="V73" s="417">
        <v>22002</v>
      </c>
      <c r="W73" s="190"/>
      <c r="X73" s="189"/>
      <c r="Y73" s="190"/>
      <c r="Z73" s="189"/>
      <c r="AA73" s="191"/>
      <c r="AB73" s="189"/>
      <c r="AC73" s="191"/>
      <c r="AD73" s="189"/>
      <c r="AE73" s="190"/>
      <c r="AF73" s="417">
        <v>20332</v>
      </c>
      <c r="AG73" s="190"/>
      <c r="AH73" s="189"/>
      <c r="AI73" s="190"/>
      <c r="AJ73" s="360" t="s">
        <v>134</v>
      </c>
      <c r="AK73" s="191"/>
      <c r="AL73" s="388">
        <v>17000</v>
      </c>
      <c r="AM73" s="191"/>
      <c r="AN73" s="189">
        <v>37856</v>
      </c>
      <c r="AO73" s="191"/>
      <c r="AP73" s="192"/>
      <c r="AQ73" s="193"/>
      <c r="AR73" s="396"/>
      <c r="AS73" s="193"/>
      <c r="AT73" s="194"/>
      <c r="AU73" s="194"/>
      <c r="AV73" s="194"/>
      <c r="AW73" s="194"/>
      <c r="AX73" s="194"/>
      <c r="AY73" s="194"/>
      <c r="AZ73" s="194"/>
      <c r="BA73" s="194"/>
    </row>
    <row r="74" spans="1:53" s="184" customFormat="1" ht="15" customHeight="1" x14ac:dyDescent="0.2">
      <c r="A74" s="195"/>
      <c r="B74" s="188" t="s">
        <v>27</v>
      </c>
      <c r="C74" s="177"/>
      <c r="D74" s="177"/>
      <c r="E74" s="177"/>
      <c r="F74" s="177"/>
      <c r="G74" s="179"/>
      <c r="H74" s="189" t="s">
        <v>134</v>
      </c>
      <c r="I74" s="190"/>
      <c r="J74" s="189" t="s">
        <v>134</v>
      </c>
      <c r="K74" s="190"/>
      <c r="L74" s="189"/>
      <c r="M74" s="190"/>
      <c r="N74" s="417">
        <v>2689</v>
      </c>
      <c r="O74" s="190"/>
      <c r="P74" s="189" t="s">
        <v>134</v>
      </c>
      <c r="Q74" s="191"/>
      <c r="R74" s="189">
        <v>171000</v>
      </c>
      <c r="S74" s="191"/>
      <c r="T74" s="189">
        <v>52800</v>
      </c>
      <c r="U74" s="190"/>
      <c r="V74" s="417">
        <v>6611</v>
      </c>
      <c r="W74" s="190"/>
      <c r="X74" s="189"/>
      <c r="Y74" s="190"/>
      <c r="Z74" s="189"/>
      <c r="AA74" s="191"/>
      <c r="AB74" s="189"/>
      <c r="AC74" s="191"/>
      <c r="AD74" s="189"/>
      <c r="AE74" s="190"/>
      <c r="AF74" s="417">
        <v>7755</v>
      </c>
      <c r="AG74" s="190"/>
      <c r="AH74" s="189"/>
      <c r="AI74" s="190"/>
      <c r="AJ74" s="360">
        <v>41256</v>
      </c>
      <c r="AK74" s="191"/>
      <c r="AL74" s="388">
        <v>7500</v>
      </c>
      <c r="AM74" s="191"/>
      <c r="AN74" s="189" t="s">
        <v>134</v>
      </c>
      <c r="AO74" s="191" t="s">
        <v>198</v>
      </c>
      <c r="AP74" s="192"/>
      <c r="AQ74" s="193"/>
      <c r="AR74" s="396"/>
      <c r="AS74" s="193"/>
      <c r="AT74" s="194"/>
      <c r="AU74" s="194"/>
      <c r="AV74" s="194"/>
      <c r="AW74" s="194"/>
      <c r="AX74" s="194"/>
      <c r="AY74" s="194"/>
      <c r="AZ74" s="194"/>
      <c r="BA74" s="194"/>
    </row>
    <row r="75" spans="1:53" s="184" customFormat="1" ht="15" customHeight="1" x14ac:dyDescent="0.2">
      <c r="A75" s="195"/>
      <c r="B75" s="188" t="s">
        <v>28</v>
      </c>
      <c r="C75" s="177"/>
      <c r="D75" s="177"/>
      <c r="E75" s="177"/>
      <c r="F75" s="177"/>
      <c r="G75" s="179"/>
      <c r="H75" s="189">
        <v>5519</v>
      </c>
      <c r="I75" s="190"/>
      <c r="J75" s="189" t="s">
        <v>134</v>
      </c>
      <c r="K75" s="190"/>
      <c r="L75" s="189"/>
      <c r="M75" s="190"/>
      <c r="N75" s="417">
        <v>5739</v>
      </c>
      <c r="O75" s="190"/>
      <c r="P75" s="189" t="s">
        <v>134</v>
      </c>
      <c r="Q75" s="191"/>
      <c r="R75" s="189">
        <v>250000</v>
      </c>
      <c r="S75" s="191"/>
      <c r="T75" s="189">
        <v>272100</v>
      </c>
      <c r="U75" s="190"/>
      <c r="V75" s="417">
        <v>8108</v>
      </c>
      <c r="W75" s="190"/>
      <c r="X75" s="189"/>
      <c r="Y75" s="190"/>
      <c r="Z75" s="189"/>
      <c r="AA75" s="191"/>
      <c r="AB75" s="189"/>
      <c r="AC75" s="191"/>
      <c r="AD75" s="189"/>
      <c r="AE75" s="190"/>
      <c r="AF75" s="417">
        <v>29716</v>
      </c>
      <c r="AG75" s="190"/>
      <c r="AH75" s="189"/>
      <c r="AI75" s="190"/>
      <c r="AJ75" s="360">
        <v>12148</v>
      </c>
      <c r="AK75" s="191"/>
      <c r="AL75" s="388">
        <v>3600</v>
      </c>
      <c r="AM75" s="191"/>
      <c r="AN75" s="189">
        <v>27552</v>
      </c>
      <c r="AO75" s="191"/>
      <c r="AP75" s="192"/>
      <c r="AQ75" s="193"/>
      <c r="AR75" s="396"/>
      <c r="AS75" s="193"/>
      <c r="AT75" s="194"/>
      <c r="AU75" s="194"/>
      <c r="AV75" s="194"/>
      <c r="AW75" s="194"/>
      <c r="AX75" s="194"/>
      <c r="AY75" s="194"/>
      <c r="AZ75" s="194"/>
      <c r="BA75" s="194"/>
    </row>
    <row r="76" spans="1:53" s="184" customFormat="1" ht="15" customHeight="1" thickBot="1" x14ac:dyDescent="0.25">
      <c r="A76" s="195"/>
      <c r="B76" s="188" t="s">
        <v>29</v>
      </c>
      <c r="C76" s="177"/>
      <c r="D76" s="177"/>
      <c r="E76" s="177"/>
      <c r="F76" s="177"/>
      <c r="G76" s="179"/>
      <c r="H76" s="189" t="s">
        <v>134</v>
      </c>
      <c r="I76" s="190"/>
      <c r="J76" s="189" t="s">
        <v>134</v>
      </c>
      <c r="K76" s="190"/>
      <c r="L76" s="189"/>
      <c r="M76" s="190"/>
      <c r="N76" s="417">
        <v>1462</v>
      </c>
      <c r="O76" s="190"/>
      <c r="P76" s="189" t="s">
        <v>134</v>
      </c>
      <c r="Q76" s="191"/>
      <c r="R76" s="189" t="s">
        <v>134</v>
      </c>
      <c r="S76" s="191"/>
      <c r="T76" s="189" t="s">
        <v>134</v>
      </c>
      <c r="U76" s="190"/>
      <c r="V76" s="417" t="s">
        <v>134</v>
      </c>
      <c r="W76" s="190"/>
      <c r="X76" s="189"/>
      <c r="Y76" s="190"/>
      <c r="Z76" s="189"/>
      <c r="AA76" s="191"/>
      <c r="AB76" s="189"/>
      <c r="AC76" s="191"/>
      <c r="AD76" s="189"/>
      <c r="AE76" s="190"/>
      <c r="AF76" s="417" t="s">
        <v>134</v>
      </c>
      <c r="AG76" s="190"/>
      <c r="AH76" s="189"/>
      <c r="AI76" s="190"/>
      <c r="AJ76" s="360">
        <v>5430</v>
      </c>
      <c r="AK76" s="191"/>
      <c r="AL76" s="388">
        <v>3900</v>
      </c>
      <c r="AM76" s="191"/>
      <c r="AN76" s="189" t="s">
        <v>134</v>
      </c>
      <c r="AO76" s="191"/>
      <c r="AP76" s="192"/>
      <c r="AQ76" s="193"/>
      <c r="AR76" s="396"/>
      <c r="AS76" s="193"/>
      <c r="AT76" s="194"/>
      <c r="AU76" s="194"/>
      <c r="AV76" s="194"/>
      <c r="AW76" s="194"/>
      <c r="AX76" s="194"/>
      <c r="AY76" s="194"/>
      <c r="AZ76" s="194"/>
      <c r="BA76" s="194"/>
    </row>
    <row r="77" spans="1:53" s="169" customFormat="1" ht="15.75" customHeight="1" thickBot="1" x14ac:dyDescent="0.25">
      <c r="A77" s="160" t="s">
        <v>58</v>
      </c>
      <c r="B77" s="161"/>
      <c r="C77" s="161"/>
      <c r="D77" s="161"/>
      <c r="E77" s="161"/>
      <c r="F77" s="161"/>
      <c r="G77" s="162"/>
      <c r="H77" s="163">
        <v>75720</v>
      </c>
      <c r="I77" s="164"/>
      <c r="J77" s="163">
        <v>1705000</v>
      </c>
      <c r="K77" s="164"/>
      <c r="L77" s="163"/>
      <c r="M77" s="164"/>
      <c r="N77" s="415">
        <v>55026</v>
      </c>
      <c r="O77" s="164"/>
      <c r="P77" s="163">
        <v>300070</v>
      </c>
      <c r="Q77" s="165"/>
      <c r="R77" s="163">
        <v>1478000</v>
      </c>
      <c r="S77" s="165"/>
      <c r="T77" s="163">
        <v>981800</v>
      </c>
      <c r="U77" s="164"/>
      <c r="V77" s="415">
        <v>132608</v>
      </c>
      <c r="W77" s="164"/>
      <c r="X77" s="163"/>
      <c r="Y77" s="164"/>
      <c r="Z77" s="163"/>
      <c r="AA77" s="165"/>
      <c r="AB77" s="163"/>
      <c r="AC77" s="165"/>
      <c r="AD77" s="163"/>
      <c r="AE77" s="164"/>
      <c r="AF77" s="415">
        <v>174020</v>
      </c>
      <c r="AG77" s="164"/>
      <c r="AH77" s="163"/>
      <c r="AI77" s="164"/>
      <c r="AJ77" s="358">
        <v>178636</v>
      </c>
      <c r="AK77" s="165"/>
      <c r="AL77" s="387">
        <v>153000</v>
      </c>
      <c r="AM77" s="165"/>
      <c r="AN77" s="163">
        <v>206528</v>
      </c>
      <c r="AO77" s="165"/>
      <c r="AP77" s="166"/>
      <c r="AQ77" s="167"/>
      <c r="AR77" s="395"/>
      <c r="AS77" s="167"/>
      <c r="AT77" s="168"/>
      <c r="AU77" s="168"/>
      <c r="AV77" s="168"/>
      <c r="AW77" s="168"/>
      <c r="AX77" s="168"/>
      <c r="AY77" s="168"/>
      <c r="AZ77" s="168"/>
      <c r="BA77" s="168"/>
    </row>
    <row r="78" spans="1:53" s="169" customFormat="1" ht="15" customHeight="1" thickBot="1" x14ac:dyDescent="0.25">
      <c r="A78" s="160" t="s">
        <v>59</v>
      </c>
      <c r="B78" s="161"/>
      <c r="C78" s="161"/>
      <c r="D78" s="161"/>
      <c r="E78" s="161"/>
      <c r="F78" s="161"/>
      <c r="G78" s="162"/>
      <c r="H78" s="163">
        <v>8553</v>
      </c>
      <c r="I78" s="164"/>
      <c r="J78" s="163" t="s">
        <v>134</v>
      </c>
      <c r="K78" s="164"/>
      <c r="L78" s="163"/>
      <c r="M78" s="164"/>
      <c r="N78" s="415" t="s">
        <v>134</v>
      </c>
      <c r="O78" s="164"/>
      <c r="P78" s="217">
        <v>12490</v>
      </c>
      <c r="Q78" s="218"/>
      <c r="R78" s="217" t="s">
        <v>134</v>
      </c>
      <c r="S78" s="218"/>
      <c r="T78" s="217" t="s">
        <v>134</v>
      </c>
      <c r="U78" s="219"/>
      <c r="V78" s="415">
        <v>61377</v>
      </c>
      <c r="W78" s="219"/>
      <c r="X78" s="217"/>
      <c r="Y78" s="219"/>
      <c r="Z78" s="217"/>
      <c r="AA78" s="218"/>
      <c r="AB78" s="163"/>
      <c r="AC78" s="218"/>
      <c r="AD78" s="163"/>
      <c r="AE78" s="164"/>
      <c r="AF78" s="415" t="s">
        <v>134</v>
      </c>
      <c r="AG78" s="164"/>
      <c r="AH78" s="163"/>
      <c r="AI78" s="164"/>
      <c r="AJ78" s="358">
        <v>17693</v>
      </c>
      <c r="AK78" s="165"/>
      <c r="AL78" s="387">
        <v>3000</v>
      </c>
      <c r="AM78" s="165"/>
      <c r="AN78" s="163">
        <v>17472</v>
      </c>
      <c r="AO78" s="165"/>
      <c r="AP78" s="166"/>
      <c r="AQ78" s="167"/>
      <c r="AR78" s="395"/>
      <c r="AS78" s="167"/>
      <c r="AT78" s="168"/>
      <c r="AU78" s="168"/>
      <c r="AV78" s="168"/>
      <c r="AW78" s="168"/>
      <c r="AX78" s="168"/>
      <c r="AY78" s="168"/>
      <c r="AZ78" s="168"/>
      <c r="BA78" s="168"/>
    </row>
    <row r="79" spans="1:53" s="169" customFormat="1" ht="16.5" customHeight="1" thickTop="1" thickBot="1" x14ac:dyDescent="0.3">
      <c r="A79" s="202" t="s">
        <v>60</v>
      </c>
      <c r="B79" s="203"/>
      <c r="C79" s="203"/>
      <c r="D79" s="203"/>
      <c r="E79" s="203"/>
      <c r="F79" s="203"/>
      <c r="G79" s="204"/>
      <c r="H79" s="205">
        <v>84273</v>
      </c>
      <c r="I79" s="206"/>
      <c r="J79" s="205">
        <v>1705000</v>
      </c>
      <c r="K79" s="206"/>
      <c r="L79" s="205"/>
      <c r="M79" s="206"/>
      <c r="N79" s="419">
        <v>55026</v>
      </c>
      <c r="O79" s="206" t="s">
        <v>168</v>
      </c>
      <c r="P79" s="205">
        <v>312560</v>
      </c>
      <c r="Q79" s="207"/>
      <c r="R79" s="205">
        <v>1478000</v>
      </c>
      <c r="S79" s="207"/>
      <c r="T79" s="205">
        <v>981800</v>
      </c>
      <c r="U79" s="206"/>
      <c r="V79" s="419">
        <v>193985</v>
      </c>
      <c r="W79" s="206"/>
      <c r="X79" s="205"/>
      <c r="Y79" s="206"/>
      <c r="Z79" s="205"/>
      <c r="AA79" s="207"/>
      <c r="AB79" s="205"/>
      <c r="AC79" s="207"/>
      <c r="AD79" s="205"/>
      <c r="AE79" s="206"/>
      <c r="AF79" s="419">
        <v>174020</v>
      </c>
      <c r="AG79" s="206"/>
      <c r="AH79" s="205"/>
      <c r="AI79" s="206"/>
      <c r="AJ79" s="362">
        <v>196329</v>
      </c>
      <c r="AK79" s="207"/>
      <c r="AL79" s="389">
        <v>156000</v>
      </c>
      <c r="AM79" s="207"/>
      <c r="AN79" s="205">
        <v>224000</v>
      </c>
      <c r="AO79" s="343"/>
      <c r="AP79" s="166"/>
      <c r="AQ79" s="167"/>
      <c r="AR79" s="395"/>
      <c r="AS79" s="167"/>
      <c r="AT79" s="168"/>
      <c r="AU79" s="168"/>
      <c r="AV79" s="168"/>
      <c r="AW79" s="168"/>
      <c r="AX79" s="168"/>
      <c r="AY79" s="168"/>
      <c r="AZ79" s="168"/>
      <c r="BA79" s="168"/>
    </row>
    <row r="80" spans="1:53" s="169" customFormat="1" ht="15" customHeight="1" thickBot="1" x14ac:dyDescent="0.25">
      <c r="A80" s="160" t="s">
        <v>61</v>
      </c>
      <c r="B80" s="161"/>
      <c r="C80" s="161"/>
      <c r="D80" s="161"/>
      <c r="E80" s="161"/>
      <c r="F80" s="161"/>
      <c r="G80" s="220"/>
      <c r="H80" s="163" t="s">
        <v>134</v>
      </c>
      <c r="I80" s="164"/>
      <c r="J80" s="163"/>
      <c r="K80" s="164"/>
      <c r="L80" s="163"/>
      <c r="M80" s="164"/>
      <c r="N80" s="279"/>
      <c r="O80" s="164"/>
      <c r="P80" s="217" t="s">
        <v>134</v>
      </c>
      <c r="Q80" s="218"/>
      <c r="R80" s="163" t="s">
        <v>134</v>
      </c>
      <c r="S80" s="218"/>
      <c r="T80" s="163" t="s">
        <v>134</v>
      </c>
      <c r="U80" s="164"/>
      <c r="V80" s="284"/>
      <c r="W80" s="164"/>
      <c r="X80" s="163"/>
      <c r="Y80" s="164"/>
      <c r="Z80" s="163"/>
      <c r="AA80" s="165"/>
      <c r="AB80" s="163"/>
      <c r="AC80" s="218"/>
      <c r="AD80" s="163"/>
      <c r="AE80" s="164"/>
      <c r="AF80" s="415" t="s">
        <v>134</v>
      </c>
      <c r="AG80" s="164"/>
      <c r="AH80" s="163"/>
      <c r="AI80" s="164"/>
      <c r="AJ80" s="358" t="s">
        <v>134</v>
      </c>
      <c r="AK80" s="218"/>
      <c r="AL80" s="163"/>
      <c r="AM80" s="165"/>
      <c r="AN80" s="163" t="s">
        <v>134</v>
      </c>
      <c r="AO80" s="165"/>
      <c r="AP80" s="166"/>
      <c r="AQ80" s="167"/>
      <c r="AR80" s="395"/>
      <c r="AS80" s="167"/>
      <c r="AT80" s="168"/>
      <c r="AU80" s="168"/>
      <c r="AV80" s="168"/>
      <c r="AW80" s="168"/>
      <c r="AX80" s="168"/>
      <c r="AY80" s="168"/>
      <c r="AZ80" s="168"/>
      <c r="BA80" s="168"/>
    </row>
    <row r="81" spans="1:53" s="169" customFormat="1" ht="15" customHeight="1" thickTop="1" thickBot="1" x14ac:dyDescent="0.3">
      <c r="A81" s="221" t="s">
        <v>62</v>
      </c>
      <c r="B81" s="222"/>
      <c r="C81" s="222"/>
      <c r="D81" s="222"/>
      <c r="E81" s="222"/>
      <c r="F81" s="222"/>
      <c r="G81" s="223"/>
      <c r="H81" s="224" t="s">
        <v>88</v>
      </c>
      <c r="I81" s="225"/>
      <c r="J81" s="224">
        <v>5615000</v>
      </c>
      <c r="K81" s="225"/>
      <c r="L81" s="224"/>
      <c r="M81" s="226"/>
      <c r="N81" s="418">
        <v>543950</v>
      </c>
      <c r="O81" s="226"/>
      <c r="P81" s="224"/>
      <c r="Q81" s="226"/>
      <c r="R81" s="224">
        <v>4546000</v>
      </c>
      <c r="S81" s="226"/>
      <c r="T81" s="224">
        <v>2833200</v>
      </c>
      <c r="U81" s="225"/>
      <c r="V81" s="285"/>
      <c r="W81" s="225"/>
      <c r="X81" s="224"/>
      <c r="Y81" s="225"/>
      <c r="Z81" s="224"/>
      <c r="AA81" s="226"/>
      <c r="AB81" s="224"/>
      <c r="AC81" s="226"/>
      <c r="AD81" s="224"/>
      <c r="AE81" s="225"/>
      <c r="AF81" s="418">
        <v>570870</v>
      </c>
      <c r="AG81" s="225"/>
      <c r="AH81" s="224"/>
      <c r="AI81" s="225"/>
      <c r="AJ81" s="361">
        <v>430064</v>
      </c>
      <c r="AK81" s="226"/>
      <c r="AL81" s="390">
        <v>556000</v>
      </c>
      <c r="AM81" s="226"/>
      <c r="AN81" s="224">
        <v>975149</v>
      </c>
      <c r="AO81" s="226"/>
      <c r="AP81" s="166"/>
      <c r="AQ81" s="167"/>
      <c r="AR81" s="395"/>
      <c r="AS81" s="167"/>
      <c r="AT81" s="168"/>
      <c r="AU81" s="168"/>
      <c r="AV81" s="168"/>
      <c r="AW81" s="168"/>
      <c r="AX81" s="168"/>
      <c r="AY81" s="168"/>
      <c r="AZ81" s="168"/>
      <c r="BA81" s="168"/>
    </row>
    <row r="82" spans="1:53" ht="15.75" thickBot="1" x14ac:dyDescent="0.3">
      <c r="L82" s="138"/>
      <c r="M82" s="137"/>
      <c r="AH82" s="357"/>
    </row>
    <row r="83" spans="1:53" s="184" customFormat="1" ht="15" customHeight="1" x14ac:dyDescent="0.25">
      <c r="A83" s="227" t="s">
        <v>141</v>
      </c>
      <c r="B83" s="228"/>
      <c r="C83" s="228"/>
      <c r="D83" s="228"/>
      <c r="E83" s="228"/>
      <c r="F83" s="228"/>
      <c r="G83" s="229"/>
      <c r="H83" s="230" t="s">
        <v>171</v>
      </c>
      <c r="I83" s="231"/>
      <c r="J83" s="230">
        <v>4890000</v>
      </c>
      <c r="K83" s="231"/>
      <c r="L83" s="232"/>
      <c r="M83" s="231"/>
      <c r="N83" s="278">
        <v>467236</v>
      </c>
      <c r="O83" s="231"/>
      <c r="P83" s="230"/>
      <c r="Q83" s="233"/>
      <c r="R83" s="234">
        <v>3844000</v>
      </c>
      <c r="S83" s="233"/>
      <c r="T83" s="230">
        <v>2183400</v>
      </c>
      <c r="U83" s="233"/>
      <c r="V83" s="230" t="s">
        <v>171</v>
      </c>
      <c r="W83" s="231"/>
      <c r="X83" s="230"/>
      <c r="Y83" s="231"/>
      <c r="Z83" s="230"/>
      <c r="AA83" s="233"/>
      <c r="AB83" s="230"/>
      <c r="AC83" s="233"/>
      <c r="AD83" s="230"/>
      <c r="AE83" s="231"/>
      <c r="AF83" s="278">
        <v>512902</v>
      </c>
      <c r="AG83" s="318"/>
      <c r="AH83" s="230">
        <v>7170000</v>
      </c>
      <c r="AI83" s="231"/>
      <c r="AJ83" s="230">
        <v>358966</v>
      </c>
      <c r="AK83" s="231"/>
      <c r="AL83" s="278">
        <v>512000</v>
      </c>
      <c r="AM83" s="233"/>
      <c r="AN83" s="230">
        <v>797922</v>
      </c>
      <c r="AO83" s="233"/>
      <c r="AP83" s="182"/>
      <c r="AQ83" s="183"/>
      <c r="AR83" s="382"/>
      <c r="AS83" s="183"/>
    </row>
    <row r="84" spans="1:53" s="184" customFormat="1" ht="15" customHeight="1" x14ac:dyDescent="0.25">
      <c r="A84" s="188" t="s">
        <v>142</v>
      </c>
      <c r="B84" s="235"/>
      <c r="C84" s="235"/>
      <c r="D84" s="235"/>
      <c r="E84" s="235"/>
      <c r="F84" s="235"/>
      <c r="G84" s="236"/>
      <c r="H84" s="173" t="s">
        <v>171</v>
      </c>
      <c r="I84" s="237"/>
      <c r="J84" s="173">
        <v>3420000</v>
      </c>
      <c r="K84" s="237"/>
      <c r="L84" s="238"/>
      <c r="M84" s="237"/>
      <c r="N84" s="421">
        <v>405863</v>
      </c>
      <c r="O84" s="237"/>
      <c r="P84" s="173"/>
      <c r="Q84" s="239"/>
      <c r="R84" s="214">
        <v>2607000</v>
      </c>
      <c r="S84" s="239"/>
      <c r="T84" s="173">
        <v>1419200</v>
      </c>
      <c r="U84" s="239"/>
      <c r="V84" s="173" t="s">
        <v>171</v>
      </c>
      <c r="W84" s="237"/>
      <c r="X84" s="173"/>
      <c r="Y84" s="237"/>
      <c r="Z84" s="173"/>
      <c r="AA84" s="239"/>
      <c r="AB84" s="173"/>
      <c r="AC84" s="239"/>
      <c r="AD84" s="173"/>
      <c r="AE84" s="237"/>
      <c r="AF84" s="421">
        <v>351880</v>
      </c>
      <c r="AG84" s="171"/>
      <c r="AH84" s="421">
        <v>5825000</v>
      </c>
      <c r="AI84" s="237"/>
      <c r="AJ84" s="173">
        <v>204547</v>
      </c>
      <c r="AK84" s="237"/>
      <c r="AL84" s="391">
        <v>364000</v>
      </c>
      <c r="AM84" s="239"/>
      <c r="AN84" s="173">
        <v>598522</v>
      </c>
      <c r="AO84" s="239"/>
      <c r="AP84" s="182"/>
      <c r="AQ84" s="183"/>
      <c r="AR84" s="383"/>
      <c r="AS84" s="183"/>
    </row>
    <row r="85" spans="1:53" s="184" customFormat="1" ht="15" customHeight="1" thickBot="1" x14ac:dyDescent="0.3">
      <c r="A85" s="240" t="s">
        <v>143</v>
      </c>
      <c r="B85" s="241"/>
      <c r="C85" s="241"/>
      <c r="D85" s="241"/>
      <c r="E85" s="241"/>
      <c r="F85" s="241"/>
      <c r="G85" s="242"/>
      <c r="H85" s="243">
        <v>73612</v>
      </c>
      <c r="I85" s="244"/>
      <c r="J85" s="243">
        <v>1470000</v>
      </c>
      <c r="K85" s="244"/>
      <c r="L85" s="245"/>
      <c r="M85" s="244"/>
      <c r="N85" s="280">
        <v>61374</v>
      </c>
      <c r="O85" s="244"/>
      <c r="P85" s="243">
        <v>273650</v>
      </c>
      <c r="Q85" s="246"/>
      <c r="R85" s="247">
        <v>1237000</v>
      </c>
      <c r="S85" s="246"/>
      <c r="T85" s="243">
        <v>764200</v>
      </c>
      <c r="U85" s="246"/>
      <c r="V85" s="243">
        <v>160251</v>
      </c>
      <c r="W85" s="244"/>
      <c r="X85" s="243"/>
      <c r="Y85" s="244"/>
      <c r="Z85" s="243"/>
      <c r="AA85" s="246"/>
      <c r="AB85" s="243"/>
      <c r="AC85" s="246"/>
      <c r="AD85" s="243"/>
      <c r="AE85" s="244"/>
      <c r="AF85" s="280">
        <v>161022</v>
      </c>
      <c r="AG85" s="241"/>
      <c r="AH85" s="243">
        <v>1345000</v>
      </c>
      <c r="AI85" s="244"/>
      <c r="AJ85" s="243">
        <v>154419</v>
      </c>
      <c r="AK85" s="244"/>
      <c r="AL85" s="280">
        <v>148000</v>
      </c>
      <c r="AM85" s="246"/>
      <c r="AN85" s="243">
        <v>199400</v>
      </c>
      <c r="AO85" s="246"/>
      <c r="AP85" s="182"/>
      <c r="AQ85" s="183"/>
      <c r="AR85" s="383"/>
      <c r="AS85" s="183"/>
    </row>
    <row r="86" spans="1:53" ht="15" customHeight="1" thickBot="1" x14ac:dyDescent="0.3">
      <c r="J86" s="138"/>
      <c r="L86" s="138"/>
      <c r="M86" s="137"/>
      <c r="P86" s="288"/>
      <c r="V86" s="286"/>
      <c r="AF86" s="288"/>
      <c r="AH86" s="357"/>
      <c r="AJ86" s="357"/>
      <c r="AL86" s="138"/>
      <c r="AN86" s="288"/>
    </row>
    <row r="87" spans="1:53" s="184" customFormat="1" ht="15" customHeight="1" x14ac:dyDescent="0.25">
      <c r="A87" s="227" t="s">
        <v>165</v>
      </c>
      <c r="B87" s="228"/>
      <c r="C87" s="228"/>
      <c r="D87" s="228"/>
      <c r="E87" s="228"/>
      <c r="F87" s="228"/>
      <c r="G87" s="229"/>
      <c r="H87" s="248" t="s">
        <v>197</v>
      </c>
      <c r="I87" s="249"/>
      <c r="J87" s="248">
        <v>14.8</v>
      </c>
      <c r="K87" s="249"/>
      <c r="L87" s="250"/>
      <c r="M87" s="249"/>
      <c r="N87" s="281" t="s">
        <v>197</v>
      </c>
      <c r="O87" s="249"/>
      <c r="P87" s="248" t="s">
        <v>197</v>
      </c>
      <c r="Q87" s="251"/>
      <c r="R87" s="252">
        <v>18.3</v>
      </c>
      <c r="S87" s="251"/>
      <c r="T87" s="253">
        <v>29.8</v>
      </c>
      <c r="U87" s="249"/>
      <c r="V87" s="248" t="s">
        <v>197</v>
      </c>
      <c r="W87" s="249"/>
      <c r="X87" s="248"/>
      <c r="Y87" s="249"/>
      <c r="Z87" s="248"/>
      <c r="AA87" s="251"/>
      <c r="AB87" s="253"/>
      <c r="AC87" s="251"/>
      <c r="AD87" s="253"/>
      <c r="AE87" s="249"/>
      <c r="AF87" s="281">
        <v>11.3</v>
      </c>
      <c r="AG87" s="251"/>
      <c r="AH87" s="248" t="s">
        <v>197</v>
      </c>
      <c r="AI87" s="249"/>
      <c r="AJ87" s="281" t="s">
        <v>145</v>
      </c>
      <c r="AK87" s="251"/>
      <c r="AL87" s="281" t="s">
        <v>152</v>
      </c>
      <c r="AM87" s="251"/>
      <c r="AN87" s="248">
        <v>22.2</v>
      </c>
      <c r="AO87" s="251"/>
      <c r="AP87" s="182"/>
      <c r="AQ87" s="183"/>
      <c r="AR87" s="397"/>
      <c r="AS87" s="183"/>
    </row>
    <row r="88" spans="1:53" s="184" customFormat="1" ht="15" customHeight="1" x14ac:dyDescent="0.25">
      <c r="A88" s="188" t="s">
        <v>166</v>
      </c>
      <c r="B88" s="235"/>
      <c r="C88" s="235"/>
      <c r="D88" s="235"/>
      <c r="E88" s="235"/>
      <c r="F88" s="235"/>
      <c r="G88" s="236"/>
      <c r="H88" s="254" t="s">
        <v>171</v>
      </c>
      <c r="I88" s="237"/>
      <c r="J88" s="254">
        <v>14.3</v>
      </c>
      <c r="K88" s="237"/>
      <c r="L88" s="255"/>
      <c r="M88" s="237"/>
      <c r="N88" s="422">
        <v>20.5</v>
      </c>
      <c r="O88" s="237"/>
      <c r="P88" s="254" t="s">
        <v>171</v>
      </c>
      <c r="Q88" s="239"/>
      <c r="R88" s="256">
        <v>17.7</v>
      </c>
      <c r="S88" s="239"/>
      <c r="T88" s="257">
        <v>30.5</v>
      </c>
      <c r="U88" s="237"/>
      <c r="V88" s="254" t="s">
        <v>171</v>
      </c>
      <c r="W88" s="237"/>
      <c r="X88" s="254"/>
      <c r="Y88" s="237"/>
      <c r="Z88" s="254"/>
      <c r="AA88" s="239"/>
      <c r="AB88" s="257"/>
      <c r="AC88" s="239"/>
      <c r="AD88" s="257"/>
      <c r="AE88" s="237"/>
      <c r="AF88" s="422">
        <v>12.8</v>
      </c>
      <c r="AG88" s="239"/>
      <c r="AH88" s="422">
        <v>16.7</v>
      </c>
      <c r="AI88" s="237"/>
      <c r="AJ88" s="364" t="s">
        <v>146</v>
      </c>
      <c r="AK88" s="239"/>
      <c r="AL88" s="392" t="s">
        <v>153</v>
      </c>
      <c r="AM88" s="239"/>
      <c r="AN88" s="254">
        <v>25.5</v>
      </c>
      <c r="AO88" s="239"/>
      <c r="AP88" s="182"/>
      <c r="AQ88" s="183"/>
      <c r="AR88" s="397"/>
      <c r="AS88" s="183"/>
    </row>
    <row r="89" spans="1:53" s="184" customFormat="1" ht="15" customHeight="1" thickBot="1" x14ac:dyDescent="0.3">
      <c r="A89" s="240" t="s">
        <v>144</v>
      </c>
      <c r="B89" s="241"/>
      <c r="C89" s="241"/>
      <c r="D89" s="241"/>
      <c r="E89" s="241"/>
      <c r="F89" s="241"/>
      <c r="G89" s="242"/>
      <c r="H89" s="282">
        <v>14.5</v>
      </c>
      <c r="I89" s="244"/>
      <c r="J89" s="258">
        <v>16</v>
      </c>
      <c r="K89" s="244"/>
      <c r="L89" s="259"/>
      <c r="M89" s="244"/>
      <c r="N89" s="282" t="s">
        <v>197</v>
      </c>
      <c r="O89" s="244"/>
      <c r="P89" s="258">
        <v>14.2</v>
      </c>
      <c r="Q89" s="246"/>
      <c r="R89" s="260">
        <v>19.5</v>
      </c>
      <c r="S89" s="246"/>
      <c r="T89" s="261">
        <v>28.5</v>
      </c>
      <c r="U89" s="244"/>
      <c r="V89" s="258">
        <v>21.1</v>
      </c>
      <c r="W89" s="244"/>
      <c r="X89" s="258"/>
      <c r="Y89" s="244"/>
      <c r="Z89" s="258"/>
      <c r="AA89" s="246"/>
      <c r="AB89" s="261"/>
      <c r="AC89" s="246"/>
      <c r="AD89" s="261"/>
      <c r="AE89" s="244"/>
      <c r="AF89" s="282">
        <v>8.1</v>
      </c>
      <c r="AG89" s="246"/>
      <c r="AH89" s="258" t="s">
        <v>171</v>
      </c>
      <c r="AI89" s="244"/>
      <c r="AJ89" s="282" t="s">
        <v>147</v>
      </c>
      <c r="AK89" s="246"/>
      <c r="AL89" s="282" t="s">
        <v>154</v>
      </c>
      <c r="AM89" s="246"/>
      <c r="AN89" s="258">
        <v>12.3</v>
      </c>
      <c r="AO89" s="246"/>
      <c r="AP89" s="182"/>
      <c r="AQ89" s="183"/>
      <c r="AR89" s="397"/>
      <c r="AS89" s="183"/>
    </row>
  </sheetData>
  <mergeCells count="54">
    <mergeCell ref="AN7:AO7"/>
    <mergeCell ref="AD7:AE7"/>
    <mergeCell ref="AF7:AG7"/>
    <mergeCell ref="H6:Q6"/>
    <mergeCell ref="R6:AA6"/>
    <mergeCell ref="AB6:AK6"/>
    <mergeCell ref="H7:I7"/>
    <mergeCell ref="J7:K7"/>
    <mergeCell ref="N7:O7"/>
    <mergeCell ref="P7:Q7"/>
    <mergeCell ref="R7:S7"/>
    <mergeCell ref="T7:U7"/>
    <mergeCell ref="AH7:AI7"/>
    <mergeCell ref="AJ7:AK7"/>
    <mergeCell ref="AL6:AO6"/>
    <mergeCell ref="AN8:AO8"/>
    <mergeCell ref="H49:I49"/>
    <mergeCell ref="J49:K49"/>
    <mergeCell ref="N49:O49"/>
    <mergeCell ref="P49:Q49"/>
    <mergeCell ref="R49:S49"/>
    <mergeCell ref="T49:U49"/>
    <mergeCell ref="V8:W8"/>
    <mergeCell ref="X8:Y8"/>
    <mergeCell ref="Z8:AA8"/>
    <mergeCell ref="AB8:AC8"/>
    <mergeCell ref="AD8:AE8"/>
    <mergeCell ref="AF8:AG8"/>
    <mergeCell ref="AH49:AI49"/>
    <mergeCell ref="AH8:AI8"/>
    <mergeCell ref="J8:K8"/>
    <mergeCell ref="AN49:AO49"/>
    <mergeCell ref="V49:W49"/>
    <mergeCell ref="X49:Y49"/>
    <mergeCell ref="Z49:AA49"/>
    <mergeCell ref="AB49:AC49"/>
    <mergeCell ref="AD49:AE49"/>
    <mergeCell ref="AF49:AG49"/>
    <mergeCell ref="L8:M8"/>
    <mergeCell ref="L7:M7"/>
    <mergeCell ref="L49:M49"/>
    <mergeCell ref="AJ49:AK49"/>
    <mergeCell ref="AL49:AM49"/>
    <mergeCell ref="AJ8:AK8"/>
    <mergeCell ref="AL8:AM8"/>
    <mergeCell ref="V7:W7"/>
    <mergeCell ref="X7:Y7"/>
    <mergeCell ref="Z7:AA7"/>
    <mergeCell ref="AB7:AC7"/>
    <mergeCell ref="N8:O8"/>
    <mergeCell ref="P8:Q8"/>
    <mergeCell ref="R8:S8"/>
    <mergeCell ref="T8:U8"/>
    <mergeCell ref="AL7:AM7"/>
  </mergeCells>
  <pageMargins left="0.78740157480314965" right="0.51181102362204722" top="0.39370078740157483" bottom="0.39370078740157483" header="0.31496062992125984" footer="0.11811023622047245"/>
  <pageSetup paperSize="9" scale="75" fitToWidth="4" fitToHeight="0" orientation="landscape" verticalDpi="1200" r:id="rId1"/>
  <headerFooter>
    <oddFooter>&amp;L&amp; CETOP Annual Product Statistics 2021
&amp;A&amp;C&amp;P of &amp;N&amp;RCETOP Economics Secretariat
18 July 2022</oddFooter>
  </headerFooter>
  <rowBreaks count="1" manualBreakCount="1">
    <brk id="48" max="44" man="1"/>
  </rowBreaks>
  <colBreaks count="3" manualBreakCount="3">
    <brk id="17" max="88" man="1"/>
    <brk id="27" max="88" man="1"/>
    <brk id="37"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81"/>
  <sheetViews>
    <sheetView zoomScale="85" zoomScaleNormal="85" workbookViewId="0"/>
  </sheetViews>
  <sheetFormatPr baseColWidth="10" defaultRowHeight="15" x14ac:dyDescent="0.25"/>
  <cols>
    <col min="1" max="1" width="4.42578125" style="1" customWidth="1"/>
    <col min="2" max="2" width="4.85546875" style="1" customWidth="1"/>
    <col min="3" max="3" width="4.140625" style="1" customWidth="1"/>
    <col min="4" max="4" width="6.140625" style="1" customWidth="1"/>
    <col min="5" max="5" width="21.28515625" style="1" customWidth="1"/>
    <col min="6" max="6" width="18.5703125" style="1" customWidth="1"/>
    <col min="7" max="7" width="4.42578125" style="1" customWidth="1"/>
    <col min="8" max="8" width="16.5703125" style="3" customWidth="1"/>
    <col min="9" max="9" width="3.28515625" style="1" customWidth="1"/>
    <col min="10" max="10" width="16.5703125" style="3" customWidth="1"/>
    <col min="11" max="11" width="3.28515625" style="1" customWidth="1"/>
    <col min="12" max="12" width="16.5703125" style="140" customWidth="1"/>
    <col min="13" max="13" width="3.28515625" style="140" customWidth="1"/>
    <col min="14" max="14" width="16.5703125" style="3" customWidth="1"/>
    <col min="15" max="15" width="3.28515625" style="1" customWidth="1"/>
    <col min="16" max="16" width="16.5703125" style="3" customWidth="1"/>
    <col min="17" max="17" width="3.28515625" style="1" customWidth="1"/>
    <col min="18" max="18" width="16.5703125" style="3" customWidth="1"/>
    <col min="19" max="19" width="3.28515625" style="1" customWidth="1"/>
    <col min="20" max="20" width="16.5703125" style="3" customWidth="1"/>
    <col min="21" max="21" width="3.28515625" style="1" customWidth="1"/>
    <col min="22" max="22" width="16.5703125" style="3" customWidth="1"/>
    <col min="23" max="23" width="3.28515625" style="1" customWidth="1"/>
    <col min="24" max="24" width="16.5703125" style="3" customWidth="1"/>
    <col min="25" max="25" width="3.28515625" style="1" customWidth="1"/>
    <col min="26" max="26" width="16.5703125" style="3" customWidth="1"/>
    <col min="27" max="27" width="3.28515625" style="1" customWidth="1"/>
    <col min="28" max="28" width="16.5703125" style="3" customWidth="1"/>
    <col min="29" max="29" width="3.28515625" style="1" customWidth="1"/>
    <col min="30" max="30" width="16.5703125" style="3" customWidth="1"/>
    <col min="31" max="31" width="3.28515625" style="1" customWidth="1"/>
    <col min="32" max="32" width="16.5703125" style="3" customWidth="1"/>
    <col min="33" max="33" width="3.28515625" style="1" customWidth="1"/>
    <col min="34" max="34" width="16.5703125" style="3" customWidth="1"/>
    <col min="35" max="35" width="3.28515625" style="1" customWidth="1"/>
    <col min="36" max="36" width="16.5703125" style="3" customWidth="1"/>
    <col min="37" max="37" width="3.28515625" style="1" customWidth="1"/>
    <col min="38" max="38" width="16.5703125" style="3" customWidth="1"/>
    <col min="39" max="39" width="3.28515625" style="1" customWidth="1"/>
    <col min="40" max="40" width="16.5703125" style="3" customWidth="1"/>
    <col min="41" max="41" width="3.28515625" style="1" customWidth="1"/>
    <col min="42" max="42" width="16.5703125" style="3" customWidth="1"/>
    <col min="43" max="43" width="3.28515625" style="1" customWidth="1"/>
    <col min="44" max="44" width="16.5703125" style="3" customWidth="1"/>
    <col min="45" max="45" width="3.28515625" style="1" customWidth="1"/>
  </cols>
  <sheetData>
    <row r="1" spans="1:53" x14ac:dyDescent="0.25">
      <c r="A1" s="2" t="s">
        <v>140</v>
      </c>
    </row>
    <row r="2" spans="1:53" x14ac:dyDescent="0.25">
      <c r="A2" s="2" t="s">
        <v>89</v>
      </c>
    </row>
    <row r="3" spans="1:53" x14ac:dyDescent="0.25">
      <c r="A3" s="1" t="s">
        <v>1</v>
      </c>
    </row>
    <row r="4" spans="1:53" x14ac:dyDescent="0.25">
      <c r="A4" s="1" t="s">
        <v>2</v>
      </c>
    </row>
    <row r="5" spans="1:53" ht="13.5" customHeight="1" thickBot="1" x14ac:dyDescent="0.3">
      <c r="A5" s="1" t="str">
        <f>'01 Results in national currency'!A5</f>
        <v>Date of publication: 18 July 2022</v>
      </c>
    </row>
    <row r="6" spans="1:53" x14ac:dyDescent="0.25">
      <c r="A6" s="30"/>
      <c r="B6" s="31"/>
      <c r="C6" s="31"/>
      <c r="D6" s="31"/>
      <c r="E6" s="31"/>
      <c r="F6" s="31"/>
      <c r="G6" s="73"/>
      <c r="H6" s="448" t="s">
        <v>90</v>
      </c>
      <c r="I6" s="449"/>
      <c r="J6" s="449"/>
      <c r="K6" s="449"/>
      <c r="L6" s="449"/>
      <c r="M6" s="449"/>
      <c r="N6" s="449"/>
      <c r="O6" s="449"/>
      <c r="P6" s="449"/>
      <c r="Q6" s="450"/>
      <c r="R6" s="451" t="s">
        <v>90</v>
      </c>
      <c r="S6" s="449"/>
      <c r="T6" s="449"/>
      <c r="U6" s="449"/>
      <c r="V6" s="449"/>
      <c r="W6" s="449"/>
      <c r="X6" s="449"/>
      <c r="Y6" s="449"/>
      <c r="Z6" s="449"/>
      <c r="AA6" s="450"/>
      <c r="AB6" s="451" t="s">
        <v>90</v>
      </c>
      <c r="AC6" s="449"/>
      <c r="AD6" s="449"/>
      <c r="AE6" s="449"/>
      <c r="AF6" s="449"/>
      <c r="AG6" s="449"/>
      <c r="AH6" s="449"/>
      <c r="AI6" s="449"/>
      <c r="AJ6" s="449"/>
      <c r="AK6" s="450"/>
      <c r="AL6" s="451" t="s">
        <v>90</v>
      </c>
      <c r="AM6" s="449"/>
      <c r="AN6" s="449"/>
      <c r="AO6" s="450"/>
    </row>
    <row r="7" spans="1:53" x14ac:dyDescent="0.25">
      <c r="A7" s="4"/>
      <c r="B7" s="19"/>
      <c r="C7" s="19"/>
      <c r="D7" s="19"/>
      <c r="E7" s="19"/>
      <c r="F7" s="19"/>
      <c r="G7" s="74"/>
      <c r="H7" s="442" t="s">
        <v>63</v>
      </c>
      <c r="I7" s="443"/>
      <c r="J7" s="442" t="s">
        <v>65</v>
      </c>
      <c r="K7" s="443"/>
      <c r="L7" s="442" t="s">
        <v>131</v>
      </c>
      <c r="M7" s="443"/>
      <c r="N7" s="442" t="s">
        <v>67</v>
      </c>
      <c r="O7" s="443"/>
      <c r="P7" s="442" t="s">
        <v>68</v>
      </c>
      <c r="Q7" s="445"/>
      <c r="R7" s="442" t="s">
        <v>69</v>
      </c>
      <c r="S7" s="445"/>
      <c r="T7" s="442" t="s">
        <v>70</v>
      </c>
      <c r="U7" s="443"/>
      <c r="V7" s="442" t="s">
        <v>71</v>
      </c>
      <c r="W7" s="443"/>
      <c r="X7" s="442" t="s">
        <v>72</v>
      </c>
      <c r="Y7" s="443"/>
      <c r="Z7" s="442" t="s">
        <v>73</v>
      </c>
      <c r="AA7" s="445"/>
      <c r="AB7" s="442" t="s">
        <v>74</v>
      </c>
      <c r="AC7" s="445"/>
      <c r="AD7" s="442" t="s">
        <v>76</v>
      </c>
      <c r="AE7" s="443"/>
      <c r="AF7" s="442" t="s">
        <v>77</v>
      </c>
      <c r="AG7" s="443"/>
      <c r="AH7" s="442" t="s">
        <v>78</v>
      </c>
      <c r="AI7" s="443"/>
      <c r="AJ7" s="442" t="s">
        <v>80</v>
      </c>
      <c r="AK7" s="445"/>
      <c r="AL7" s="442" t="s">
        <v>82</v>
      </c>
      <c r="AM7" s="445"/>
      <c r="AN7" s="447" t="s">
        <v>83</v>
      </c>
      <c r="AO7" s="445"/>
    </row>
    <row r="8" spans="1:53" ht="15.75" thickBot="1" x14ac:dyDescent="0.3">
      <c r="A8" s="32" t="s">
        <v>85</v>
      </c>
      <c r="B8" s="33"/>
      <c r="C8" s="33"/>
      <c r="D8" s="33"/>
      <c r="E8" s="33"/>
      <c r="F8" s="33"/>
      <c r="G8" s="75"/>
      <c r="H8" s="440" t="s">
        <v>88</v>
      </c>
      <c r="I8" s="441"/>
      <c r="J8" s="440" t="s">
        <v>64</v>
      </c>
      <c r="K8" s="441"/>
      <c r="L8" s="440" t="s">
        <v>64</v>
      </c>
      <c r="M8" s="441"/>
      <c r="N8" s="440" t="s">
        <v>64</v>
      </c>
      <c r="O8" s="441"/>
      <c r="P8" s="440" t="s">
        <v>88</v>
      </c>
      <c r="Q8" s="444"/>
      <c r="R8" s="440" t="s">
        <v>64</v>
      </c>
      <c r="S8" s="444"/>
      <c r="T8" s="440" t="s">
        <v>64</v>
      </c>
      <c r="U8" s="441"/>
      <c r="V8" s="440" t="s">
        <v>88</v>
      </c>
      <c r="W8" s="441"/>
      <c r="X8" s="440" t="s">
        <v>88</v>
      </c>
      <c r="Y8" s="441"/>
      <c r="Z8" s="440" t="s">
        <v>88</v>
      </c>
      <c r="AA8" s="444"/>
      <c r="AB8" s="440" t="s">
        <v>64</v>
      </c>
      <c r="AC8" s="444"/>
      <c r="AD8" s="440" t="s">
        <v>88</v>
      </c>
      <c r="AE8" s="441"/>
      <c r="AF8" s="440" t="s">
        <v>64</v>
      </c>
      <c r="AG8" s="441"/>
      <c r="AH8" s="440" t="s">
        <v>64</v>
      </c>
      <c r="AI8" s="441"/>
      <c r="AJ8" s="440" t="s">
        <v>64</v>
      </c>
      <c r="AK8" s="444"/>
      <c r="AL8" s="440" t="s">
        <v>64</v>
      </c>
      <c r="AM8" s="444"/>
      <c r="AN8" s="446" t="s">
        <v>64</v>
      </c>
      <c r="AO8" s="444"/>
    </row>
    <row r="9" spans="1:53" s="5" customFormat="1" x14ac:dyDescent="0.25">
      <c r="A9" s="38" t="s">
        <v>3</v>
      </c>
      <c r="B9" s="9"/>
      <c r="C9" s="9"/>
      <c r="D9" s="9"/>
      <c r="E9" s="9"/>
      <c r="F9" s="9"/>
      <c r="G9" s="76"/>
      <c r="H9" s="151"/>
      <c r="I9" s="152"/>
      <c r="J9" s="376">
        <v>13261</v>
      </c>
      <c r="K9" s="152"/>
      <c r="L9" s="151"/>
      <c r="M9" s="152"/>
      <c r="N9" s="420">
        <v>45502</v>
      </c>
      <c r="O9" s="152"/>
      <c r="P9" s="294" t="s">
        <v>134</v>
      </c>
      <c r="Q9" s="34"/>
      <c r="R9" s="420">
        <v>483000</v>
      </c>
      <c r="S9" s="34"/>
      <c r="T9" s="420">
        <v>238600</v>
      </c>
      <c r="U9" s="152"/>
      <c r="V9" s="276"/>
      <c r="W9" s="152"/>
      <c r="X9" s="151"/>
      <c r="Y9" s="152"/>
      <c r="Z9" s="151"/>
      <c r="AA9" s="34"/>
      <c r="AB9" s="151"/>
      <c r="AC9" s="34"/>
      <c r="AD9" s="151"/>
      <c r="AE9" s="152"/>
      <c r="AF9" s="420">
        <v>37850</v>
      </c>
      <c r="AG9" s="152"/>
      <c r="AH9" s="420">
        <v>66525</v>
      </c>
      <c r="AI9" s="315"/>
      <c r="AJ9" s="369">
        <v>17609.841827768014</v>
      </c>
      <c r="AK9" s="34"/>
      <c r="AL9" s="398">
        <v>56000</v>
      </c>
      <c r="AM9" s="34"/>
      <c r="AN9" s="420">
        <v>93884</v>
      </c>
      <c r="AO9" s="34"/>
      <c r="AP9" s="6"/>
      <c r="AQ9" s="7"/>
      <c r="AR9" s="6"/>
      <c r="AS9" s="7"/>
      <c r="AT9" s="8"/>
      <c r="AU9" s="8"/>
      <c r="AV9" s="8"/>
      <c r="AW9" s="8"/>
      <c r="AX9" s="8"/>
      <c r="AY9" s="8"/>
      <c r="AZ9" s="8"/>
      <c r="BA9" s="8"/>
    </row>
    <row r="10" spans="1:53" x14ac:dyDescent="0.25">
      <c r="A10" s="4"/>
      <c r="B10" s="15"/>
      <c r="C10" s="14" t="s">
        <v>4</v>
      </c>
      <c r="D10" s="17"/>
      <c r="E10" s="17"/>
      <c r="F10" s="17"/>
      <c r="G10" s="77"/>
      <c r="H10" s="144"/>
      <c r="I10" s="141"/>
      <c r="J10" s="372" t="s">
        <v>134</v>
      </c>
      <c r="K10" s="141"/>
      <c r="L10" s="144"/>
      <c r="M10" s="141"/>
      <c r="N10" s="416">
        <v>35135</v>
      </c>
      <c r="O10" s="141"/>
      <c r="P10" s="290" t="s">
        <v>134</v>
      </c>
      <c r="Q10" s="16"/>
      <c r="R10" s="416">
        <v>379000</v>
      </c>
      <c r="S10" s="16"/>
      <c r="T10" s="416" t="s">
        <v>134</v>
      </c>
      <c r="U10" s="141"/>
      <c r="V10" s="273"/>
      <c r="W10" s="141"/>
      <c r="X10" s="144"/>
      <c r="Y10" s="141"/>
      <c r="Z10" s="144"/>
      <c r="AA10" s="16"/>
      <c r="AB10" s="144"/>
      <c r="AC10" s="16"/>
      <c r="AD10" s="144"/>
      <c r="AE10" s="141"/>
      <c r="AF10" s="416">
        <v>23406</v>
      </c>
      <c r="AG10" s="141"/>
      <c r="AH10" s="416">
        <v>47558</v>
      </c>
      <c r="AI10" s="311"/>
      <c r="AJ10" s="366">
        <v>13545.462954398299</v>
      </c>
      <c r="AK10" s="16"/>
      <c r="AL10" s="399">
        <v>18500</v>
      </c>
      <c r="AM10" s="16"/>
      <c r="AN10" s="416">
        <v>65492</v>
      </c>
      <c r="AO10" s="16"/>
    </row>
    <row r="11" spans="1:53" x14ac:dyDescent="0.25">
      <c r="A11" s="4"/>
      <c r="B11" s="4"/>
      <c r="C11" s="14" t="s">
        <v>5</v>
      </c>
      <c r="D11" s="17"/>
      <c r="E11" s="17"/>
      <c r="F11" s="17"/>
      <c r="G11" s="77"/>
      <c r="H11" s="144"/>
      <c r="I11" s="141"/>
      <c r="J11" s="372" t="s">
        <v>134</v>
      </c>
      <c r="K11" s="141"/>
      <c r="L11" s="144"/>
      <c r="M11" s="141"/>
      <c r="N11" s="416">
        <v>6624</v>
      </c>
      <c r="O11" s="141"/>
      <c r="P11" s="290" t="s">
        <v>134</v>
      </c>
      <c r="Q11" s="16"/>
      <c r="R11" s="416">
        <v>82000</v>
      </c>
      <c r="S11" s="16"/>
      <c r="T11" s="416" t="s">
        <v>134</v>
      </c>
      <c r="U11" s="141"/>
      <c r="V11" s="273"/>
      <c r="W11" s="141"/>
      <c r="X11" s="144"/>
      <c r="Y11" s="141"/>
      <c r="Z11" s="144"/>
      <c r="AA11" s="16"/>
      <c r="AB11" s="144"/>
      <c r="AC11" s="16"/>
      <c r="AD11" s="144"/>
      <c r="AE11" s="141"/>
      <c r="AF11" s="416">
        <v>9725</v>
      </c>
      <c r="AG11" s="141"/>
      <c r="AH11" s="416">
        <v>6345</v>
      </c>
      <c r="AI11" s="311"/>
      <c r="AJ11" s="366">
        <v>2983.9977800388497</v>
      </c>
      <c r="AK11" s="16"/>
      <c r="AL11" s="399">
        <v>32200</v>
      </c>
      <c r="AM11" s="16"/>
      <c r="AN11" s="416">
        <v>22939</v>
      </c>
      <c r="AO11" s="16"/>
    </row>
    <row r="12" spans="1:53" x14ac:dyDescent="0.25">
      <c r="A12" s="4"/>
      <c r="B12" s="4"/>
      <c r="C12" s="14" t="s">
        <v>6</v>
      </c>
      <c r="D12" s="17"/>
      <c r="E12" s="17"/>
      <c r="F12" s="17"/>
      <c r="G12" s="77"/>
      <c r="H12" s="144"/>
      <c r="I12" s="141"/>
      <c r="J12" s="372" t="s">
        <v>134</v>
      </c>
      <c r="K12" s="141"/>
      <c r="L12" s="144"/>
      <c r="M12" s="141"/>
      <c r="N12" s="416">
        <v>483</v>
      </c>
      <c r="O12" s="141"/>
      <c r="P12" s="290" t="s">
        <v>134</v>
      </c>
      <c r="Q12" s="16"/>
      <c r="R12" s="416" t="s">
        <v>134</v>
      </c>
      <c r="S12" s="16"/>
      <c r="T12" s="416" t="s">
        <v>134</v>
      </c>
      <c r="U12" s="141"/>
      <c r="V12" s="273"/>
      <c r="W12" s="141"/>
      <c r="X12" s="144"/>
      <c r="Y12" s="141"/>
      <c r="Z12" s="144"/>
      <c r="AA12" s="16"/>
      <c r="AB12" s="144"/>
      <c r="AC12" s="16"/>
      <c r="AD12" s="144"/>
      <c r="AE12" s="141"/>
      <c r="AF12" s="416">
        <v>3820</v>
      </c>
      <c r="AG12" s="141"/>
      <c r="AH12" s="416">
        <v>2495</v>
      </c>
      <c r="AI12" s="311"/>
      <c r="AJ12" s="366">
        <v>388.49320136897609</v>
      </c>
      <c r="AK12" s="16"/>
      <c r="AL12" s="399">
        <v>3600</v>
      </c>
      <c r="AM12" s="16"/>
      <c r="AN12" s="416" t="s">
        <v>134</v>
      </c>
      <c r="AO12" s="16"/>
    </row>
    <row r="13" spans="1:53" ht="15.75" thickBot="1" x14ac:dyDescent="0.3">
      <c r="A13" s="4"/>
      <c r="B13" s="4"/>
      <c r="C13" s="14" t="s">
        <v>7</v>
      </c>
      <c r="D13" s="17"/>
      <c r="E13" s="17"/>
      <c r="F13" s="17"/>
      <c r="G13" s="77"/>
      <c r="H13" s="144"/>
      <c r="I13" s="141"/>
      <c r="J13" s="372" t="s">
        <v>134</v>
      </c>
      <c r="K13" s="141"/>
      <c r="L13" s="144"/>
      <c r="M13" s="141"/>
      <c r="N13" s="416">
        <v>3261</v>
      </c>
      <c r="O13" s="141"/>
      <c r="P13" s="290" t="s">
        <v>134</v>
      </c>
      <c r="Q13" s="16"/>
      <c r="R13" s="416">
        <v>22000</v>
      </c>
      <c r="S13" s="16"/>
      <c r="T13" s="416" t="s">
        <v>134</v>
      </c>
      <c r="U13" s="141"/>
      <c r="V13" s="273"/>
      <c r="W13" s="141"/>
      <c r="X13" s="144"/>
      <c r="Y13" s="141"/>
      <c r="Z13" s="144"/>
      <c r="AA13" s="16"/>
      <c r="AB13" s="144"/>
      <c r="AC13" s="16"/>
      <c r="AD13" s="144"/>
      <c r="AE13" s="141"/>
      <c r="AF13" s="416">
        <v>899</v>
      </c>
      <c r="AG13" s="141"/>
      <c r="AH13" s="416">
        <v>10127</v>
      </c>
      <c r="AI13" s="311"/>
      <c r="AJ13" s="366">
        <v>691.88789196189066</v>
      </c>
      <c r="AK13" s="16"/>
      <c r="AL13" s="399">
        <v>1700</v>
      </c>
      <c r="AM13" s="16"/>
      <c r="AN13" s="416">
        <v>5453</v>
      </c>
      <c r="AO13" s="16"/>
    </row>
    <row r="14" spans="1:53" s="5" customFormat="1" x14ac:dyDescent="0.25">
      <c r="A14" s="13" t="s">
        <v>8</v>
      </c>
      <c r="B14" s="12"/>
      <c r="C14" s="12"/>
      <c r="D14" s="12"/>
      <c r="E14" s="12"/>
      <c r="F14" s="12"/>
      <c r="G14" s="78"/>
      <c r="H14" s="142"/>
      <c r="I14" s="143"/>
      <c r="J14" s="371">
        <v>52574</v>
      </c>
      <c r="K14" s="143"/>
      <c r="L14" s="142"/>
      <c r="M14" s="143"/>
      <c r="N14" s="415">
        <v>90415</v>
      </c>
      <c r="O14" s="143"/>
      <c r="P14" s="289" t="s">
        <v>134</v>
      </c>
      <c r="Q14" s="18"/>
      <c r="R14" s="415">
        <v>624000</v>
      </c>
      <c r="S14" s="18"/>
      <c r="T14" s="415">
        <v>406700</v>
      </c>
      <c r="U14" s="143"/>
      <c r="V14" s="272"/>
      <c r="W14" s="143"/>
      <c r="X14" s="142"/>
      <c r="Y14" s="143"/>
      <c r="Z14" s="142"/>
      <c r="AA14" s="18"/>
      <c r="AB14" s="142"/>
      <c r="AC14" s="18"/>
      <c r="AD14" s="142"/>
      <c r="AE14" s="143"/>
      <c r="AF14" s="415">
        <v>43526</v>
      </c>
      <c r="AG14" s="143"/>
      <c r="AH14" s="415">
        <v>121224</v>
      </c>
      <c r="AI14" s="312"/>
      <c r="AJ14" s="365">
        <v>22321.709370086024</v>
      </c>
      <c r="AK14" s="18"/>
      <c r="AL14" s="400">
        <v>112000</v>
      </c>
      <c r="AM14" s="18"/>
      <c r="AN14" s="415">
        <v>117956</v>
      </c>
      <c r="AO14" s="18"/>
      <c r="AP14" s="6"/>
      <c r="AQ14" s="7"/>
      <c r="AR14" s="6"/>
      <c r="AS14" s="7"/>
      <c r="AT14" s="8"/>
      <c r="AU14" s="8"/>
      <c r="AV14" s="8"/>
      <c r="AW14" s="8"/>
      <c r="AX14" s="8"/>
      <c r="AY14" s="8"/>
      <c r="AZ14" s="8"/>
      <c r="BA14" s="8"/>
    </row>
    <row r="15" spans="1:53" x14ac:dyDescent="0.25">
      <c r="A15" s="4"/>
      <c r="B15" s="10" t="s">
        <v>9</v>
      </c>
      <c r="C15" s="17"/>
      <c r="D15" s="17"/>
      <c r="E15" s="17"/>
      <c r="F15" s="17"/>
      <c r="G15" s="77"/>
      <c r="H15" s="145"/>
      <c r="I15" s="146"/>
      <c r="J15" s="373">
        <v>19891</v>
      </c>
      <c r="K15" s="146"/>
      <c r="L15" s="145"/>
      <c r="M15" s="146"/>
      <c r="N15" s="417">
        <v>46548</v>
      </c>
      <c r="O15" s="146"/>
      <c r="P15" s="291" t="s">
        <v>134</v>
      </c>
      <c r="Q15" s="23"/>
      <c r="R15" s="417">
        <v>189000</v>
      </c>
      <c r="S15" s="23"/>
      <c r="T15" s="417">
        <v>123100</v>
      </c>
      <c r="U15" s="146"/>
      <c r="V15" s="274"/>
      <c r="W15" s="146"/>
      <c r="X15" s="145"/>
      <c r="Y15" s="146"/>
      <c r="Z15" s="145"/>
      <c r="AA15" s="23"/>
      <c r="AB15" s="145"/>
      <c r="AC15" s="23"/>
      <c r="AD15" s="145"/>
      <c r="AE15" s="146"/>
      <c r="AF15" s="417">
        <v>8107</v>
      </c>
      <c r="AG15" s="146"/>
      <c r="AH15" s="417">
        <v>46321</v>
      </c>
      <c r="AI15" s="313"/>
      <c r="AJ15" s="367">
        <v>10295.069836277866</v>
      </c>
      <c r="AK15" s="23"/>
      <c r="AL15" s="401">
        <v>11400</v>
      </c>
      <c r="AM15" s="23"/>
      <c r="AN15" s="417">
        <v>67270</v>
      </c>
      <c r="AO15" s="23"/>
      <c r="AP15" s="20"/>
      <c r="AQ15" s="21"/>
      <c r="AR15" s="20"/>
      <c r="AS15" s="21"/>
      <c r="AT15" s="22"/>
      <c r="AU15" s="22"/>
      <c r="AV15" s="22"/>
      <c r="AW15" s="22"/>
      <c r="AX15" s="22"/>
      <c r="AY15" s="22"/>
      <c r="AZ15" s="22"/>
      <c r="BA15" s="22"/>
    </row>
    <row r="16" spans="1:53" x14ac:dyDescent="0.25">
      <c r="A16" s="4"/>
      <c r="B16" s="15"/>
      <c r="C16" s="14" t="s">
        <v>4</v>
      </c>
      <c r="D16" s="17"/>
      <c r="E16" s="17"/>
      <c r="F16" s="17"/>
      <c r="G16" s="77"/>
      <c r="H16" s="144"/>
      <c r="I16" s="141"/>
      <c r="J16" s="372" t="s">
        <v>134</v>
      </c>
      <c r="K16" s="141"/>
      <c r="L16" s="144"/>
      <c r="M16" s="141"/>
      <c r="N16" s="416">
        <v>36973</v>
      </c>
      <c r="O16" s="141"/>
      <c r="P16" s="290" t="s">
        <v>134</v>
      </c>
      <c r="Q16" s="16"/>
      <c r="R16" s="416" t="s">
        <v>134</v>
      </c>
      <c r="S16" s="16"/>
      <c r="T16" s="416" t="s">
        <v>134</v>
      </c>
      <c r="U16" s="141"/>
      <c r="V16" s="273"/>
      <c r="W16" s="141"/>
      <c r="X16" s="144"/>
      <c r="Y16" s="141"/>
      <c r="Z16" s="144"/>
      <c r="AA16" s="16"/>
      <c r="AB16" s="144"/>
      <c r="AC16" s="16"/>
      <c r="AD16" s="144"/>
      <c r="AE16" s="141"/>
      <c r="AF16" s="416">
        <v>2493</v>
      </c>
      <c r="AG16" s="141"/>
      <c r="AH16" s="416">
        <v>19580</v>
      </c>
      <c r="AI16" s="311"/>
      <c r="AJ16" s="366">
        <v>6398.1130330219221</v>
      </c>
      <c r="AK16" s="16"/>
      <c r="AL16" s="399">
        <v>1900</v>
      </c>
      <c r="AM16" s="16"/>
      <c r="AN16" s="416">
        <v>40860</v>
      </c>
      <c r="AO16" s="16"/>
    </row>
    <row r="17" spans="1:53" ht="15" customHeight="1" x14ac:dyDescent="0.25">
      <c r="A17" s="4"/>
      <c r="B17" s="4"/>
      <c r="C17" s="14" t="s">
        <v>5</v>
      </c>
      <c r="D17" s="17"/>
      <c r="E17" s="17"/>
      <c r="F17" s="17"/>
      <c r="G17" s="77"/>
      <c r="H17" s="144"/>
      <c r="I17" s="141"/>
      <c r="J17" s="372" t="s">
        <v>134</v>
      </c>
      <c r="K17" s="141"/>
      <c r="L17" s="144"/>
      <c r="M17" s="141"/>
      <c r="N17" s="416">
        <v>1762</v>
      </c>
      <c r="O17" s="141"/>
      <c r="P17" s="290" t="s">
        <v>134</v>
      </c>
      <c r="Q17" s="16"/>
      <c r="R17" s="416">
        <v>7000</v>
      </c>
      <c r="S17" s="16"/>
      <c r="T17" s="416" t="s">
        <v>134</v>
      </c>
      <c r="U17" s="141"/>
      <c r="V17" s="273"/>
      <c r="W17" s="141"/>
      <c r="X17" s="144"/>
      <c r="Y17" s="141"/>
      <c r="Z17" s="144"/>
      <c r="AA17" s="16"/>
      <c r="AB17" s="144"/>
      <c r="AC17" s="16"/>
      <c r="AD17" s="144"/>
      <c r="AE17" s="141"/>
      <c r="AF17" s="416">
        <v>2089</v>
      </c>
      <c r="AG17" s="141"/>
      <c r="AH17" s="416">
        <v>6080</v>
      </c>
      <c r="AI17" s="311"/>
      <c r="AJ17" s="366">
        <v>502.26621034131904</v>
      </c>
      <c r="AK17" s="16"/>
      <c r="AL17" s="399">
        <v>310</v>
      </c>
      <c r="AM17" s="16"/>
      <c r="AN17" s="416" t="s">
        <v>134</v>
      </c>
      <c r="AO17" s="16" t="s">
        <v>167</v>
      </c>
    </row>
    <row r="18" spans="1:53" x14ac:dyDescent="0.25">
      <c r="A18" s="4"/>
      <c r="B18" s="4"/>
      <c r="C18" s="14" t="s">
        <v>6</v>
      </c>
      <c r="D18" s="17"/>
      <c r="E18" s="17"/>
      <c r="F18" s="17"/>
      <c r="G18" s="77"/>
      <c r="H18" s="144"/>
      <c r="I18" s="141"/>
      <c r="J18" s="372" t="s">
        <v>134</v>
      </c>
      <c r="K18" s="141"/>
      <c r="L18" s="144"/>
      <c r="M18" s="141"/>
      <c r="N18" s="416" t="s">
        <v>134</v>
      </c>
      <c r="O18" s="141"/>
      <c r="P18" s="290" t="s">
        <v>134</v>
      </c>
      <c r="Q18" s="16"/>
      <c r="R18" s="416" t="s">
        <v>134</v>
      </c>
      <c r="S18" s="16"/>
      <c r="T18" s="416" t="s">
        <v>134</v>
      </c>
      <c r="U18" s="141"/>
      <c r="V18" s="273"/>
      <c r="W18" s="141"/>
      <c r="X18" s="144"/>
      <c r="Y18" s="141"/>
      <c r="Z18" s="144"/>
      <c r="AA18" s="16"/>
      <c r="AB18" s="144"/>
      <c r="AC18" s="16"/>
      <c r="AD18" s="144"/>
      <c r="AE18" s="141"/>
      <c r="AF18" s="416">
        <v>607</v>
      </c>
      <c r="AG18" s="141"/>
      <c r="AH18" s="416" t="s">
        <v>134</v>
      </c>
      <c r="AI18" s="311"/>
      <c r="AJ18" s="366" t="s">
        <v>134</v>
      </c>
      <c r="AK18" s="16"/>
      <c r="AL18" s="399">
        <v>190</v>
      </c>
      <c r="AM18" s="16"/>
      <c r="AN18" s="416" t="s">
        <v>134</v>
      </c>
      <c r="AO18" s="16" t="s">
        <v>168</v>
      </c>
    </row>
    <row r="19" spans="1:53" x14ac:dyDescent="0.25">
      <c r="A19" s="4"/>
      <c r="B19" s="4"/>
      <c r="C19" s="14" t="s">
        <v>10</v>
      </c>
      <c r="D19" s="17"/>
      <c r="E19" s="17"/>
      <c r="F19" s="17"/>
      <c r="G19" s="77"/>
      <c r="H19" s="144"/>
      <c r="I19" s="141"/>
      <c r="J19" s="372" t="s">
        <v>134</v>
      </c>
      <c r="K19" s="141"/>
      <c r="L19" s="144"/>
      <c r="M19" s="141"/>
      <c r="N19" s="416">
        <v>7813</v>
      </c>
      <c r="O19" s="141"/>
      <c r="P19" s="290" t="s">
        <v>134</v>
      </c>
      <c r="Q19" s="16"/>
      <c r="R19" s="416">
        <v>182000</v>
      </c>
      <c r="S19" s="16"/>
      <c r="T19" s="416" t="s">
        <v>134</v>
      </c>
      <c r="U19" s="141"/>
      <c r="V19" s="273"/>
      <c r="W19" s="141"/>
      <c r="X19" s="144"/>
      <c r="Y19" s="141"/>
      <c r="Z19" s="144"/>
      <c r="AA19" s="16"/>
      <c r="AB19" s="144"/>
      <c r="AC19" s="16"/>
      <c r="AD19" s="144"/>
      <c r="AE19" s="141"/>
      <c r="AF19" s="416">
        <v>2917</v>
      </c>
      <c r="AG19" s="141"/>
      <c r="AH19" s="416">
        <v>20661</v>
      </c>
      <c r="AI19" s="311"/>
      <c r="AJ19" s="366">
        <v>3394.6905929146242</v>
      </c>
      <c r="AK19" s="16"/>
      <c r="AL19" s="399">
        <v>9000</v>
      </c>
      <c r="AM19" s="16"/>
      <c r="AN19" s="416">
        <v>26410</v>
      </c>
      <c r="AO19" s="16"/>
    </row>
    <row r="20" spans="1:53" x14ac:dyDescent="0.25">
      <c r="A20" s="4"/>
      <c r="B20" s="10" t="s">
        <v>11</v>
      </c>
      <c r="C20" s="17"/>
      <c r="D20" s="17"/>
      <c r="E20" s="17"/>
      <c r="F20" s="17"/>
      <c r="G20" s="77"/>
      <c r="H20" s="145"/>
      <c r="I20" s="146"/>
      <c r="J20" s="373">
        <v>31981</v>
      </c>
      <c r="K20" s="146"/>
      <c r="L20" s="145"/>
      <c r="M20" s="146"/>
      <c r="N20" s="417">
        <v>43867</v>
      </c>
      <c r="O20" s="146"/>
      <c r="P20" s="291" t="s">
        <v>134</v>
      </c>
      <c r="Q20" s="23"/>
      <c r="R20" s="417">
        <v>435000</v>
      </c>
      <c r="S20" s="23"/>
      <c r="T20" s="417">
        <v>283600</v>
      </c>
      <c r="U20" s="146"/>
      <c r="V20" s="274"/>
      <c r="W20" s="146"/>
      <c r="X20" s="145"/>
      <c r="Y20" s="146"/>
      <c r="Z20" s="145"/>
      <c r="AA20" s="23"/>
      <c r="AB20" s="145"/>
      <c r="AC20" s="23"/>
      <c r="AD20" s="145"/>
      <c r="AE20" s="146"/>
      <c r="AF20" s="417">
        <v>33316</v>
      </c>
      <c r="AG20" s="146"/>
      <c r="AH20" s="417">
        <v>74903</v>
      </c>
      <c r="AI20" s="313"/>
      <c r="AJ20" s="367">
        <v>11284.802515955971</v>
      </c>
      <c r="AK20" s="23"/>
      <c r="AL20" s="401">
        <v>99000</v>
      </c>
      <c r="AM20" s="23"/>
      <c r="AN20" s="417">
        <v>50686</v>
      </c>
      <c r="AO20" s="23"/>
      <c r="AP20" s="20"/>
      <c r="AQ20" s="21"/>
      <c r="AR20" s="20"/>
      <c r="AS20" s="21"/>
      <c r="AT20" s="22"/>
      <c r="AU20" s="22"/>
      <c r="AV20" s="22"/>
      <c r="AW20" s="22"/>
      <c r="AX20" s="22"/>
      <c r="AY20" s="22"/>
      <c r="AZ20" s="22"/>
      <c r="BA20" s="22"/>
    </row>
    <row r="21" spans="1:53" x14ac:dyDescent="0.25">
      <c r="A21" s="4"/>
      <c r="B21" s="15"/>
      <c r="C21" s="14" t="s">
        <v>12</v>
      </c>
      <c r="D21" s="17"/>
      <c r="E21" s="17"/>
      <c r="F21" s="17"/>
      <c r="G21" s="77"/>
      <c r="H21" s="144"/>
      <c r="I21" s="141"/>
      <c r="J21" s="372" t="s">
        <v>134</v>
      </c>
      <c r="K21" s="141"/>
      <c r="L21" s="144"/>
      <c r="M21" s="141"/>
      <c r="N21" s="416">
        <v>43668</v>
      </c>
      <c r="O21" s="141"/>
      <c r="P21" s="290" t="s">
        <v>134</v>
      </c>
      <c r="Q21" s="16"/>
      <c r="R21" s="416" t="s">
        <v>134</v>
      </c>
      <c r="S21" s="16"/>
      <c r="T21" s="416" t="s">
        <v>134</v>
      </c>
      <c r="U21" s="141"/>
      <c r="V21" s="273"/>
      <c r="W21" s="141"/>
      <c r="X21" s="144"/>
      <c r="Y21" s="141"/>
      <c r="Z21" s="144"/>
      <c r="AA21" s="16"/>
      <c r="AB21" s="144"/>
      <c r="AC21" s="16"/>
      <c r="AD21" s="144"/>
      <c r="AE21" s="141"/>
      <c r="AF21" s="416" t="s">
        <v>134</v>
      </c>
      <c r="AG21" s="141"/>
      <c r="AH21" s="416" t="s">
        <v>134</v>
      </c>
      <c r="AI21" s="311"/>
      <c r="AJ21" s="366">
        <v>4183.7017852187591</v>
      </c>
      <c r="AK21" s="16"/>
      <c r="AL21" s="399">
        <v>3600</v>
      </c>
      <c r="AM21" s="16"/>
      <c r="AN21" s="416" t="s">
        <v>134</v>
      </c>
      <c r="AO21" s="16"/>
    </row>
    <row r="22" spans="1:53" x14ac:dyDescent="0.25">
      <c r="A22" s="4"/>
      <c r="B22" s="4"/>
      <c r="C22" s="14" t="s">
        <v>13</v>
      </c>
      <c r="D22" s="17"/>
      <c r="E22" s="17"/>
      <c r="F22" s="17"/>
      <c r="G22" s="77"/>
      <c r="H22" s="144"/>
      <c r="I22" s="141"/>
      <c r="J22" s="372" t="s">
        <v>134</v>
      </c>
      <c r="K22" s="141"/>
      <c r="L22" s="144"/>
      <c r="M22" s="141"/>
      <c r="N22" s="416" t="s">
        <v>134</v>
      </c>
      <c r="O22" s="141"/>
      <c r="P22" s="290" t="s">
        <v>134</v>
      </c>
      <c r="Q22" s="16"/>
      <c r="R22" s="416" t="s">
        <v>134</v>
      </c>
      <c r="S22" s="16"/>
      <c r="T22" s="416" t="s">
        <v>134</v>
      </c>
      <c r="U22" s="141"/>
      <c r="V22" s="273"/>
      <c r="W22" s="141"/>
      <c r="X22" s="144"/>
      <c r="Y22" s="141"/>
      <c r="Z22" s="144"/>
      <c r="AA22" s="16"/>
      <c r="AB22" s="144"/>
      <c r="AC22" s="16"/>
      <c r="AD22" s="144"/>
      <c r="AE22" s="141"/>
      <c r="AF22" s="416" t="s">
        <v>134</v>
      </c>
      <c r="AG22" s="141"/>
      <c r="AH22" s="416" t="s">
        <v>134</v>
      </c>
      <c r="AI22" s="311"/>
      <c r="AJ22" s="366" t="s">
        <v>134</v>
      </c>
      <c r="AK22" s="16"/>
      <c r="AL22" s="399">
        <v>81900</v>
      </c>
      <c r="AM22" s="16"/>
      <c r="AN22" s="416" t="s">
        <v>134</v>
      </c>
      <c r="AO22" s="16"/>
    </row>
    <row r="23" spans="1:53" x14ac:dyDescent="0.25">
      <c r="A23" s="4"/>
      <c r="B23" s="4"/>
      <c r="C23" s="14" t="s">
        <v>14</v>
      </c>
      <c r="D23" s="17"/>
      <c r="E23" s="17"/>
      <c r="F23" s="17"/>
      <c r="G23" s="77"/>
      <c r="H23" s="144"/>
      <c r="I23" s="141"/>
      <c r="J23" s="372" t="s">
        <v>134</v>
      </c>
      <c r="K23" s="141"/>
      <c r="L23" s="144"/>
      <c r="M23" s="141"/>
      <c r="N23" s="416">
        <v>199</v>
      </c>
      <c r="O23" s="141"/>
      <c r="P23" s="290" t="s">
        <v>134</v>
      </c>
      <c r="Q23" s="16"/>
      <c r="R23" s="416" t="s">
        <v>134</v>
      </c>
      <c r="S23" s="16"/>
      <c r="T23" s="416" t="s">
        <v>134</v>
      </c>
      <c r="U23" s="141"/>
      <c r="V23" s="273"/>
      <c r="W23" s="141"/>
      <c r="X23" s="144"/>
      <c r="Y23" s="141"/>
      <c r="Z23" s="144"/>
      <c r="AA23" s="16"/>
      <c r="AB23" s="144"/>
      <c r="AC23" s="16"/>
      <c r="AD23" s="144"/>
      <c r="AE23" s="141"/>
      <c r="AF23" s="416" t="s">
        <v>134</v>
      </c>
      <c r="AG23" s="141"/>
      <c r="AH23" s="416" t="s">
        <v>134</v>
      </c>
      <c r="AI23" s="311"/>
      <c r="AJ23" s="366">
        <v>7101.1007307372129</v>
      </c>
      <c r="AK23" s="16"/>
      <c r="AL23" s="399">
        <v>13500</v>
      </c>
      <c r="AM23" s="16"/>
      <c r="AN23" s="416" t="s">
        <v>134</v>
      </c>
      <c r="AO23" s="16"/>
    </row>
    <row r="24" spans="1:53" ht="15.75" thickBot="1" x14ac:dyDescent="0.3">
      <c r="A24" s="4"/>
      <c r="B24" s="10" t="s">
        <v>15</v>
      </c>
      <c r="C24" s="17"/>
      <c r="D24" s="17"/>
      <c r="E24" s="17"/>
      <c r="F24" s="17"/>
      <c r="G24" s="77"/>
      <c r="H24" s="145"/>
      <c r="I24" s="146"/>
      <c r="J24" s="373">
        <v>702</v>
      </c>
      <c r="K24" s="146"/>
      <c r="L24" s="145"/>
      <c r="M24" s="146"/>
      <c r="N24" s="417" t="s">
        <v>134</v>
      </c>
      <c r="O24" s="146"/>
      <c r="P24" s="291" t="s">
        <v>134</v>
      </c>
      <c r="Q24" s="23"/>
      <c r="R24" s="417" t="s">
        <v>134</v>
      </c>
      <c r="S24" s="23"/>
      <c r="T24" s="417" t="s">
        <v>134</v>
      </c>
      <c r="U24" s="146"/>
      <c r="V24" s="274"/>
      <c r="W24" s="146"/>
      <c r="X24" s="145"/>
      <c r="Y24" s="146"/>
      <c r="Z24" s="145"/>
      <c r="AA24" s="23"/>
      <c r="AB24" s="145"/>
      <c r="AC24" s="23"/>
      <c r="AD24" s="145"/>
      <c r="AE24" s="146"/>
      <c r="AF24" s="417">
        <v>2103</v>
      </c>
      <c r="AG24" s="146"/>
      <c r="AH24" s="417" t="s">
        <v>134</v>
      </c>
      <c r="AI24" s="313"/>
      <c r="AJ24" s="367">
        <v>741.83701785218761</v>
      </c>
      <c r="AK24" s="23"/>
      <c r="AL24" s="401">
        <v>1600</v>
      </c>
      <c r="AM24" s="23"/>
      <c r="AN24" s="417" t="s">
        <v>134</v>
      </c>
      <c r="AO24" s="23"/>
      <c r="AP24" s="20"/>
      <c r="AQ24" s="21"/>
      <c r="AR24" s="20"/>
      <c r="AS24" s="21"/>
      <c r="AT24" s="22"/>
      <c r="AU24" s="22"/>
      <c r="AV24" s="22"/>
      <c r="AW24" s="22"/>
      <c r="AX24" s="22"/>
      <c r="AY24" s="22"/>
      <c r="AZ24" s="22"/>
      <c r="BA24" s="22"/>
    </row>
    <row r="25" spans="1:53" s="5" customFormat="1" ht="15" customHeight="1" x14ac:dyDescent="0.25">
      <c r="A25" s="13" t="s">
        <v>16</v>
      </c>
      <c r="B25" s="12"/>
      <c r="C25" s="12"/>
      <c r="D25" s="12"/>
      <c r="E25" s="12"/>
      <c r="F25" s="12"/>
      <c r="G25" s="78"/>
      <c r="H25" s="142"/>
      <c r="I25" s="143"/>
      <c r="J25" s="371">
        <v>77223</v>
      </c>
      <c r="K25" s="143"/>
      <c r="L25" s="142"/>
      <c r="M25" s="143"/>
      <c r="N25" s="415">
        <v>74274</v>
      </c>
      <c r="O25" s="143"/>
      <c r="P25" s="289" t="s">
        <v>134</v>
      </c>
      <c r="Q25" s="18"/>
      <c r="R25" s="415">
        <v>599000</v>
      </c>
      <c r="S25" s="18"/>
      <c r="T25" s="415">
        <v>406300</v>
      </c>
      <c r="U25" s="143"/>
      <c r="V25" s="272"/>
      <c r="W25" s="143"/>
      <c r="X25" s="142"/>
      <c r="Y25" s="143"/>
      <c r="Z25" s="142"/>
      <c r="AA25" s="18"/>
      <c r="AB25" s="142"/>
      <c r="AC25" s="18"/>
      <c r="AD25" s="142"/>
      <c r="AE25" s="143"/>
      <c r="AF25" s="415">
        <v>75029</v>
      </c>
      <c r="AG25" s="143"/>
      <c r="AH25" s="415">
        <v>119253</v>
      </c>
      <c r="AI25" s="312"/>
      <c r="AJ25" s="365">
        <v>33492.738877069656</v>
      </c>
      <c r="AK25" s="18"/>
      <c r="AL25" s="400">
        <v>84000</v>
      </c>
      <c r="AM25" s="18"/>
      <c r="AN25" s="415">
        <v>190583</v>
      </c>
      <c r="AO25" s="18"/>
      <c r="AP25" s="6"/>
      <c r="AQ25" s="7"/>
      <c r="AR25" s="6"/>
      <c r="AS25" s="7"/>
      <c r="AT25" s="8"/>
      <c r="AU25" s="8"/>
      <c r="AV25" s="8"/>
      <c r="AW25" s="8"/>
      <c r="AX25" s="8"/>
      <c r="AY25" s="8"/>
      <c r="AZ25" s="8"/>
      <c r="BA25" s="8"/>
    </row>
    <row r="26" spans="1:53" x14ac:dyDescent="0.25">
      <c r="A26" s="4"/>
      <c r="B26" s="10" t="s">
        <v>17</v>
      </c>
      <c r="C26" s="17"/>
      <c r="D26" s="17"/>
      <c r="E26" s="17"/>
      <c r="F26" s="17"/>
      <c r="G26" s="77"/>
      <c r="H26" s="145"/>
      <c r="I26" s="146"/>
      <c r="J26" s="373" t="s">
        <v>134</v>
      </c>
      <c r="K26" s="146"/>
      <c r="L26" s="145"/>
      <c r="M26" s="146"/>
      <c r="N26" s="417">
        <v>58816</v>
      </c>
      <c r="O26" s="146"/>
      <c r="P26" s="291" t="s">
        <v>134</v>
      </c>
      <c r="Q26" s="23"/>
      <c r="R26" s="417" t="s">
        <v>134</v>
      </c>
      <c r="S26" s="23"/>
      <c r="T26" s="417" t="s">
        <v>134</v>
      </c>
      <c r="U26" s="146"/>
      <c r="V26" s="274"/>
      <c r="W26" s="146"/>
      <c r="X26" s="145"/>
      <c r="Y26" s="146"/>
      <c r="Z26" s="145"/>
      <c r="AA26" s="23"/>
      <c r="AB26" s="145"/>
      <c r="AC26" s="23"/>
      <c r="AD26" s="145"/>
      <c r="AE26" s="146"/>
      <c r="AF26" s="417">
        <v>66832</v>
      </c>
      <c r="AG26" s="146"/>
      <c r="AH26" s="417">
        <v>86673</v>
      </c>
      <c r="AI26" s="313"/>
      <c r="AJ26" s="367">
        <v>30563.315141985018</v>
      </c>
      <c r="AK26" s="23"/>
      <c r="AL26" s="401">
        <v>65500</v>
      </c>
      <c r="AM26" s="23"/>
      <c r="AN26" s="417">
        <v>118618</v>
      </c>
      <c r="AO26" s="23"/>
      <c r="AP26" s="20"/>
      <c r="AQ26" s="21"/>
      <c r="AR26" s="20"/>
      <c r="AS26" s="21"/>
      <c r="AT26" s="22"/>
      <c r="AU26" s="22"/>
      <c r="AV26" s="22"/>
      <c r="AW26" s="22"/>
      <c r="AX26" s="22"/>
      <c r="AY26" s="22"/>
      <c r="AZ26" s="22"/>
      <c r="BA26" s="22"/>
    </row>
    <row r="27" spans="1:53" x14ac:dyDescent="0.25">
      <c r="A27" s="4"/>
      <c r="B27" s="15"/>
      <c r="C27" s="14" t="s">
        <v>18</v>
      </c>
      <c r="D27" s="17"/>
      <c r="E27" s="17"/>
      <c r="F27" s="17"/>
      <c r="G27" s="77"/>
      <c r="H27" s="144"/>
      <c r="I27" s="141"/>
      <c r="J27" s="372" t="s">
        <v>134</v>
      </c>
      <c r="K27" s="141"/>
      <c r="L27" s="144"/>
      <c r="M27" s="141"/>
      <c r="N27" s="416">
        <v>42400</v>
      </c>
      <c r="O27" s="141"/>
      <c r="P27" s="290" t="s">
        <v>134</v>
      </c>
      <c r="Q27" s="16"/>
      <c r="R27" s="416" t="s">
        <v>134</v>
      </c>
      <c r="S27" s="16"/>
      <c r="T27" s="416" t="s">
        <v>134</v>
      </c>
      <c r="U27" s="141"/>
      <c r="V27" s="273"/>
      <c r="W27" s="141"/>
      <c r="X27" s="144"/>
      <c r="Y27" s="141"/>
      <c r="Z27" s="144"/>
      <c r="AA27" s="16"/>
      <c r="AB27" s="144"/>
      <c r="AC27" s="16"/>
      <c r="AD27" s="144"/>
      <c r="AE27" s="141"/>
      <c r="AF27" s="416">
        <v>13827</v>
      </c>
      <c r="AG27" s="141"/>
      <c r="AH27" s="416">
        <v>12320</v>
      </c>
      <c r="AI27" s="311"/>
      <c r="AJ27" s="366">
        <v>11880.492091388402</v>
      </c>
      <c r="AK27" s="16"/>
      <c r="AL27" s="399">
        <v>11200</v>
      </c>
      <c r="AM27" s="16"/>
      <c r="AN27" s="416" t="s">
        <v>134</v>
      </c>
      <c r="AO27" s="16"/>
    </row>
    <row r="28" spans="1:53" x14ac:dyDescent="0.25">
      <c r="A28" s="4"/>
      <c r="B28" s="4"/>
      <c r="C28" s="14" t="s">
        <v>19</v>
      </c>
      <c r="D28" s="17"/>
      <c r="E28" s="17"/>
      <c r="F28" s="17"/>
      <c r="G28" s="77"/>
      <c r="H28" s="144"/>
      <c r="I28" s="141"/>
      <c r="J28" s="372" t="s">
        <v>134</v>
      </c>
      <c r="K28" s="141"/>
      <c r="L28" s="144"/>
      <c r="M28" s="141"/>
      <c r="N28" s="416">
        <v>9456</v>
      </c>
      <c r="O28" s="141"/>
      <c r="P28" s="290" t="s">
        <v>134</v>
      </c>
      <c r="Q28" s="16"/>
      <c r="R28" s="416" t="s">
        <v>134</v>
      </c>
      <c r="S28" s="16"/>
      <c r="T28" s="416" t="s">
        <v>134</v>
      </c>
      <c r="U28" s="141"/>
      <c r="V28" s="273"/>
      <c r="W28" s="141"/>
      <c r="X28" s="144"/>
      <c r="Y28" s="141"/>
      <c r="Z28" s="144"/>
      <c r="AA28" s="16"/>
      <c r="AB28" s="144"/>
      <c r="AC28" s="16"/>
      <c r="AD28" s="144"/>
      <c r="AE28" s="141"/>
      <c r="AF28" s="416">
        <v>45407</v>
      </c>
      <c r="AG28" s="141"/>
      <c r="AH28" s="416">
        <v>70675</v>
      </c>
      <c r="AI28" s="311"/>
      <c r="AJ28" s="366">
        <v>10001.849967625567</v>
      </c>
      <c r="AK28" s="16"/>
      <c r="AL28" s="399">
        <v>40000</v>
      </c>
      <c r="AM28" s="16"/>
      <c r="AN28" s="416" t="s">
        <v>134</v>
      </c>
      <c r="AO28" s="16"/>
    </row>
    <row r="29" spans="1:53" x14ac:dyDescent="0.25">
      <c r="A29" s="4"/>
      <c r="B29" s="4"/>
      <c r="C29" s="14" t="s">
        <v>20</v>
      </c>
      <c r="D29" s="17"/>
      <c r="E29" s="17"/>
      <c r="F29" s="17"/>
      <c r="G29" s="77"/>
      <c r="H29" s="144"/>
      <c r="I29" s="141"/>
      <c r="J29" s="372" t="s">
        <v>134</v>
      </c>
      <c r="K29" s="141"/>
      <c r="L29" s="144"/>
      <c r="M29" s="141"/>
      <c r="N29" s="416">
        <v>4183</v>
      </c>
      <c r="O29" s="141"/>
      <c r="P29" s="290" t="s">
        <v>134</v>
      </c>
      <c r="Q29" s="16"/>
      <c r="R29" s="416" t="s">
        <v>134</v>
      </c>
      <c r="S29" s="16"/>
      <c r="T29" s="416" t="s">
        <v>134</v>
      </c>
      <c r="U29" s="141"/>
      <c r="V29" s="273"/>
      <c r="W29" s="141"/>
      <c r="X29" s="144"/>
      <c r="Y29" s="141"/>
      <c r="Z29" s="144"/>
      <c r="AA29" s="16"/>
      <c r="AB29" s="144"/>
      <c r="AC29" s="16"/>
      <c r="AD29" s="144"/>
      <c r="AE29" s="141"/>
      <c r="AF29" s="416">
        <v>4229</v>
      </c>
      <c r="AG29" s="141"/>
      <c r="AH29" s="416">
        <v>1525</v>
      </c>
      <c r="AI29" s="311"/>
      <c r="AJ29" s="366">
        <v>4947.7384145777451</v>
      </c>
      <c r="AK29" s="16"/>
      <c r="AL29" s="399">
        <v>10000</v>
      </c>
      <c r="AM29" s="16"/>
      <c r="AN29" s="416" t="s">
        <v>134</v>
      </c>
      <c r="AO29" s="16"/>
    </row>
    <row r="30" spans="1:53" x14ac:dyDescent="0.25">
      <c r="A30" s="4"/>
      <c r="B30" s="4"/>
      <c r="C30" s="14" t="s">
        <v>21</v>
      </c>
      <c r="D30" s="17"/>
      <c r="E30" s="17"/>
      <c r="F30" s="17"/>
      <c r="G30" s="77"/>
      <c r="H30" s="144"/>
      <c r="I30" s="141"/>
      <c r="J30" s="372" t="s">
        <v>134</v>
      </c>
      <c r="K30" s="141"/>
      <c r="L30" s="144"/>
      <c r="M30" s="141"/>
      <c r="N30" s="416">
        <v>2776</v>
      </c>
      <c r="O30" s="141"/>
      <c r="P30" s="290" t="s">
        <v>134</v>
      </c>
      <c r="Q30" s="16"/>
      <c r="R30" s="416" t="s">
        <v>134</v>
      </c>
      <c r="S30" s="16"/>
      <c r="T30" s="416" t="s">
        <v>134</v>
      </c>
      <c r="U30" s="141"/>
      <c r="V30" s="273"/>
      <c r="W30" s="141"/>
      <c r="X30" s="144"/>
      <c r="Y30" s="141"/>
      <c r="Z30" s="144"/>
      <c r="AA30" s="16"/>
      <c r="AB30" s="144"/>
      <c r="AC30" s="16"/>
      <c r="AD30" s="144"/>
      <c r="AE30" s="141"/>
      <c r="AF30" s="416">
        <v>3370</v>
      </c>
      <c r="AG30" s="141"/>
      <c r="AH30" s="416">
        <v>2153</v>
      </c>
      <c r="AI30" s="311"/>
      <c r="AJ30" s="366">
        <v>3733.2346683933033</v>
      </c>
      <c r="AK30" s="16"/>
      <c r="AL30" s="399">
        <v>4300</v>
      </c>
      <c r="AM30" s="16"/>
      <c r="AN30" s="416" t="s">
        <v>134</v>
      </c>
      <c r="AO30" s="16"/>
    </row>
    <row r="31" spans="1:53" x14ac:dyDescent="0.25">
      <c r="A31" s="4"/>
      <c r="B31" s="10" t="s">
        <v>22</v>
      </c>
      <c r="C31" s="17"/>
      <c r="D31" s="17"/>
      <c r="E31" s="17"/>
      <c r="F31" s="17"/>
      <c r="G31" s="77"/>
      <c r="H31" s="145"/>
      <c r="I31" s="146"/>
      <c r="J31" s="373" t="s">
        <v>134</v>
      </c>
      <c r="K31" s="146"/>
      <c r="L31" s="145"/>
      <c r="M31" s="146"/>
      <c r="N31" s="417">
        <v>15459</v>
      </c>
      <c r="O31" s="146"/>
      <c r="P31" s="291" t="s">
        <v>134</v>
      </c>
      <c r="Q31" s="23"/>
      <c r="R31" s="417" t="s">
        <v>134</v>
      </c>
      <c r="S31" s="23"/>
      <c r="T31" s="417" t="s">
        <v>134</v>
      </c>
      <c r="U31" s="146"/>
      <c r="V31" s="274"/>
      <c r="W31" s="146"/>
      <c r="X31" s="145"/>
      <c r="Y31" s="146"/>
      <c r="Z31" s="145"/>
      <c r="AA31" s="23"/>
      <c r="AB31" s="145"/>
      <c r="AC31" s="23"/>
      <c r="AD31" s="145"/>
      <c r="AE31" s="146"/>
      <c r="AF31" s="417">
        <v>8197</v>
      </c>
      <c r="AG31" s="146"/>
      <c r="AH31" s="417">
        <v>32580</v>
      </c>
      <c r="AI31" s="313"/>
      <c r="AJ31" s="367">
        <v>2929.4237350846361</v>
      </c>
      <c r="AK31" s="23"/>
      <c r="AL31" s="401">
        <v>18500</v>
      </c>
      <c r="AM31" s="23"/>
      <c r="AN31" s="417">
        <v>71965</v>
      </c>
      <c r="AO31" s="23"/>
      <c r="AP31" s="20"/>
      <c r="AQ31" s="21"/>
      <c r="AR31" s="20"/>
      <c r="AS31" s="21"/>
      <c r="AT31" s="22"/>
      <c r="AU31" s="22"/>
      <c r="AV31" s="22"/>
      <c r="AW31" s="22"/>
      <c r="AX31" s="22"/>
      <c r="AY31" s="22"/>
      <c r="AZ31" s="22"/>
      <c r="BA31" s="22"/>
    </row>
    <row r="32" spans="1:53" x14ac:dyDescent="0.25">
      <c r="A32" s="4"/>
      <c r="B32" s="15"/>
      <c r="C32" s="14" t="s">
        <v>18</v>
      </c>
      <c r="D32" s="17"/>
      <c r="E32" s="17"/>
      <c r="F32" s="17"/>
      <c r="G32" s="77"/>
      <c r="H32" s="144"/>
      <c r="I32" s="141"/>
      <c r="J32" s="372" t="s">
        <v>134</v>
      </c>
      <c r="K32" s="141"/>
      <c r="L32" s="144"/>
      <c r="M32" s="141"/>
      <c r="N32" s="416">
        <v>2913</v>
      </c>
      <c r="O32" s="141"/>
      <c r="P32" s="290" t="s">
        <v>134</v>
      </c>
      <c r="Q32" s="16"/>
      <c r="R32" s="416" t="s">
        <v>134</v>
      </c>
      <c r="S32" s="16"/>
      <c r="T32" s="416" t="s">
        <v>134</v>
      </c>
      <c r="U32" s="141"/>
      <c r="V32" s="273"/>
      <c r="W32" s="141"/>
      <c r="X32" s="144"/>
      <c r="Y32" s="141"/>
      <c r="Z32" s="144"/>
      <c r="AA32" s="16"/>
      <c r="AB32" s="144"/>
      <c r="AC32" s="16"/>
      <c r="AD32" s="144"/>
      <c r="AE32" s="141"/>
      <c r="AF32" s="416" t="s">
        <v>134</v>
      </c>
      <c r="AG32" s="141"/>
      <c r="AH32" s="416">
        <v>12320</v>
      </c>
      <c r="AI32" s="311"/>
      <c r="AJ32" s="366" t="s">
        <v>134</v>
      </c>
      <c r="AK32" s="16"/>
      <c r="AL32" s="399">
        <v>2750</v>
      </c>
      <c r="AM32" s="16"/>
      <c r="AN32" s="416" t="s">
        <v>134</v>
      </c>
      <c r="AO32" s="16"/>
    </row>
    <row r="33" spans="1:53" x14ac:dyDescent="0.25">
      <c r="A33" s="4"/>
      <c r="B33" s="4"/>
      <c r="C33" s="14" t="s">
        <v>19</v>
      </c>
      <c r="D33" s="17"/>
      <c r="E33" s="17"/>
      <c r="F33" s="17"/>
      <c r="G33" s="77"/>
      <c r="H33" s="144"/>
      <c r="I33" s="141"/>
      <c r="J33" s="372" t="s">
        <v>134</v>
      </c>
      <c r="K33" s="141"/>
      <c r="L33" s="144"/>
      <c r="M33" s="141"/>
      <c r="N33" s="416">
        <v>5534</v>
      </c>
      <c r="O33" s="141"/>
      <c r="P33" s="290" t="s">
        <v>134</v>
      </c>
      <c r="Q33" s="16"/>
      <c r="R33" s="416" t="s">
        <v>134</v>
      </c>
      <c r="S33" s="16"/>
      <c r="T33" s="416" t="s">
        <v>134</v>
      </c>
      <c r="U33" s="141"/>
      <c r="V33" s="273"/>
      <c r="W33" s="141"/>
      <c r="X33" s="144"/>
      <c r="Y33" s="141"/>
      <c r="Z33" s="144"/>
      <c r="AA33" s="16"/>
      <c r="AB33" s="144"/>
      <c r="AC33" s="16"/>
      <c r="AD33" s="144"/>
      <c r="AE33" s="141"/>
      <c r="AF33" s="416" t="s">
        <v>134</v>
      </c>
      <c r="AG33" s="141"/>
      <c r="AH33" s="416">
        <v>18735</v>
      </c>
      <c r="AI33" s="311"/>
      <c r="AJ33" s="366" t="s">
        <v>134</v>
      </c>
      <c r="AK33" s="16"/>
      <c r="AL33" s="399">
        <v>8400</v>
      </c>
      <c r="AM33" s="16"/>
      <c r="AN33" s="416" t="s">
        <v>134</v>
      </c>
      <c r="AO33" s="16"/>
    </row>
    <row r="34" spans="1:53" x14ac:dyDescent="0.25">
      <c r="A34" s="4"/>
      <c r="B34" s="4"/>
      <c r="C34" s="14" t="s">
        <v>20</v>
      </c>
      <c r="D34" s="17"/>
      <c r="E34" s="17"/>
      <c r="F34" s="17"/>
      <c r="G34" s="77"/>
      <c r="H34" s="144"/>
      <c r="I34" s="141"/>
      <c r="J34" s="372" t="s">
        <v>134</v>
      </c>
      <c r="K34" s="141"/>
      <c r="L34" s="144"/>
      <c r="M34" s="141"/>
      <c r="N34" s="416">
        <v>4207</v>
      </c>
      <c r="O34" s="141"/>
      <c r="P34" s="290" t="s">
        <v>134</v>
      </c>
      <c r="Q34" s="16"/>
      <c r="R34" s="416" t="s">
        <v>134</v>
      </c>
      <c r="S34" s="16"/>
      <c r="T34" s="416" t="s">
        <v>134</v>
      </c>
      <c r="U34" s="141"/>
      <c r="V34" s="273"/>
      <c r="W34" s="141"/>
      <c r="X34" s="144"/>
      <c r="Y34" s="141"/>
      <c r="Z34" s="144"/>
      <c r="AA34" s="16"/>
      <c r="AB34" s="144"/>
      <c r="AC34" s="16"/>
      <c r="AD34" s="144"/>
      <c r="AE34" s="141"/>
      <c r="AF34" s="416" t="s">
        <v>134</v>
      </c>
      <c r="AG34" s="141"/>
      <c r="AH34" s="416">
        <v>1525</v>
      </c>
      <c r="AI34" s="311"/>
      <c r="AJ34" s="366" t="s">
        <v>134</v>
      </c>
      <c r="AK34" s="16"/>
      <c r="AL34" s="399">
        <v>5600</v>
      </c>
      <c r="AM34" s="16"/>
      <c r="AN34" s="416" t="s">
        <v>134</v>
      </c>
      <c r="AO34" s="16"/>
    </row>
    <row r="35" spans="1:53" ht="15.75" thickBot="1" x14ac:dyDescent="0.3">
      <c r="A35" s="4"/>
      <c r="B35" s="4"/>
      <c r="C35" s="14" t="s">
        <v>21</v>
      </c>
      <c r="D35" s="17"/>
      <c r="E35" s="17"/>
      <c r="F35" s="17"/>
      <c r="G35" s="77"/>
      <c r="H35" s="144"/>
      <c r="I35" s="141"/>
      <c r="J35" s="372" t="s">
        <v>134</v>
      </c>
      <c r="K35" s="141"/>
      <c r="L35" s="144"/>
      <c r="M35" s="141"/>
      <c r="N35" s="416">
        <v>2805</v>
      </c>
      <c r="O35" s="141"/>
      <c r="P35" s="290" t="s">
        <v>134</v>
      </c>
      <c r="Q35" s="16"/>
      <c r="R35" s="416" t="s">
        <v>134</v>
      </c>
      <c r="S35" s="16"/>
      <c r="T35" s="416" t="s">
        <v>134</v>
      </c>
      <c r="U35" s="141"/>
      <c r="V35" s="273"/>
      <c r="W35" s="141"/>
      <c r="X35" s="144"/>
      <c r="Y35" s="141"/>
      <c r="Z35" s="144"/>
      <c r="AA35" s="16"/>
      <c r="AB35" s="144"/>
      <c r="AC35" s="16"/>
      <c r="AD35" s="144"/>
      <c r="AE35" s="141"/>
      <c r="AF35" s="416" t="s">
        <v>134</v>
      </c>
      <c r="AG35" s="141"/>
      <c r="AH35" s="416" t="s">
        <v>134</v>
      </c>
      <c r="AI35" s="311"/>
      <c r="AJ35" s="366" t="s">
        <v>134</v>
      </c>
      <c r="AK35" s="16"/>
      <c r="AL35" s="399">
        <v>1750</v>
      </c>
      <c r="AM35" s="16"/>
      <c r="AN35" s="416" t="s">
        <v>134</v>
      </c>
      <c r="AO35" s="16"/>
    </row>
    <row r="36" spans="1:53" s="5" customFormat="1" x14ac:dyDescent="0.25">
      <c r="A36" s="13" t="s">
        <v>23</v>
      </c>
      <c r="B36" s="12"/>
      <c r="C36" s="12"/>
      <c r="D36" s="12"/>
      <c r="E36" s="12"/>
      <c r="F36" s="12"/>
      <c r="G36" s="78"/>
      <c r="H36" s="142"/>
      <c r="I36" s="143"/>
      <c r="J36" s="371">
        <v>7995</v>
      </c>
      <c r="K36" s="143"/>
      <c r="L36" s="142"/>
      <c r="M36" s="143"/>
      <c r="N36" s="415">
        <v>191341</v>
      </c>
      <c r="O36" s="143"/>
      <c r="P36" s="289" t="s">
        <v>134</v>
      </c>
      <c r="Q36" s="18"/>
      <c r="R36" s="415">
        <v>1201000</v>
      </c>
      <c r="S36" s="18"/>
      <c r="T36" s="415">
        <v>675700</v>
      </c>
      <c r="U36" s="143"/>
      <c r="V36" s="272"/>
      <c r="W36" s="143"/>
      <c r="X36" s="142"/>
      <c r="Y36" s="143"/>
      <c r="Z36" s="142"/>
      <c r="AA36" s="18"/>
      <c r="AB36" s="142"/>
      <c r="AC36" s="18"/>
      <c r="AD36" s="142"/>
      <c r="AE36" s="143"/>
      <c r="AF36" s="415">
        <v>164838</v>
      </c>
      <c r="AG36" s="143"/>
      <c r="AH36" s="415">
        <v>289262</v>
      </c>
      <c r="AI36" s="312"/>
      <c r="AJ36" s="365">
        <v>99419.110165572114</v>
      </c>
      <c r="AK36" s="18"/>
      <c r="AL36" s="400">
        <v>86000</v>
      </c>
      <c r="AM36" s="18"/>
      <c r="AN36" s="415">
        <v>437626</v>
      </c>
      <c r="AO36" s="18"/>
      <c r="AP36" s="6"/>
      <c r="AQ36" s="7"/>
      <c r="AR36" s="6"/>
      <c r="AS36" s="7"/>
      <c r="AT36" s="8"/>
      <c r="AU36" s="8"/>
      <c r="AV36" s="8"/>
      <c r="AW36" s="8"/>
      <c r="AX36" s="8"/>
      <c r="AY36" s="8"/>
      <c r="AZ36" s="8"/>
      <c r="BA36" s="8"/>
    </row>
    <row r="37" spans="1:53" x14ac:dyDescent="0.25">
      <c r="A37" s="4"/>
      <c r="B37" s="10" t="s">
        <v>24</v>
      </c>
      <c r="C37" s="17"/>
      <c r="D37" s="17"/>
      <c r="E37" s="17"/>
      <c r="F37" s="17"/>
      <c r="G37" s="77"/>
      <c r="H37" s="145"/>
      <c r="I37" s="146"/>
      <c r="J37" s="373" t="s">
        <v>134</v>
      </c>
      <c r="K37" s="146"/>
      <c r="L37" s="145"/>
      <c r="M37" s="146"/>
      <c r="N37" s="417">
        <v>30369</v>
      </c>
      <c r="O37" s="146"/>
      <c r="P37" s="291" t="s">
        <v>134</v>
      </c>
      <c r="Q37" s="23"/>
      <c r="R37" s="417">
        <v>166000</v>
      </c>
      <c r="S37" s="23"/>
      <c r="T37" s="417">
        <v>85200</v>
      </c>
      <c r="U37" s="146"/>
      <c r="V37" s="274"/>
      <c r="W37" s="146"/>
      <c r="X37" s="145"/>
      <c r="Y37" s="146"/>
      <c r="Z37" s="145"/>
      <c r="AA37" s="23"/>
      <c r="AB37" s="145"/>
      <c r="AC37" s="23"/>
      <c r="AD37" s="145"/>
      <c r="AE37" s="146"/>
      <c r="AF37" s="417">
        <v>22014</v>
      </c>
      <c r="AG37" s="146"/>
      <c r="AH37" s="417">
        <v>36466</v>
      </c>
      <c r="AI37" s="313"/>
      <c r="AJ37" s="367">
        <v>5220.6086393488113</v>
      </c>
      <c r="AK37" s="23"/>
      <c r="AL37" s="401">
        <v>13250</v>
      </c>
      <c r="AM37" s="23"/>
      <c r="AN37" s="417">
        <v>54334</v>
      </c>
      <c r="AO37" s="23"/>
      <c r="AP37" s="20"/>
      <c r="AQ37" s="21"/>
      <c r="AR37" s="20"/>
      <c r="AS37" s="21"/>
      <c r="AT37" s="22"/>
      <c r="AU37" s="22"/>
      <c r="AV37" s="22"/>
      <c r="AW37" s="22"/>
      <c r="AX37" s="22"/>
      <c r="AY37" s="22"/>
      <c r="AZ37" s="22"/>
      <c r="BA37" s="22"/>
    </row>
    <row r="38" spans="1:53" x14ac:dyDescent="0.25">
      <c r="A38" s="4"/>
      <c r="B38" s="10" t="s">
        <v>25</v>
      </c>
      <c r="C38" s="17"/>
      <c r="D38" s="17"/>
      <c r="E38" s="17"/>
      <c r="F38" s="17"/>
      <c r="G38" s="77"/>
      <c r="H38" s="145"/>
      <c r="I38" s="146"/>
      <c r="J38" s="373" t="s">
        <v>134</v>
      </c>
      <c r="K38" s="146"/>
      <c r="L38" s="145"/>
      <c r="M38" s="146"/>
      <c r="N38" s="417">
        <v>5267</v>
      </c>
      <c r="O38" s="146"/>
      <c r="P38" s="291" t="s">
        <v>134</v>
      </c>
      <c r="Q38" s="23"/>
      <c r="R38" s="417" t="s">
        <v>134</v>
      </c>
      <c r="S38" s="23"/>
      <c r="T38" s="417">
        <v>34900</v>
      </c>
      <c r="U38" s="146"/>
      <c r="V38" s="274"/>
      <c r="W38" s="146"/>
      <c r="X38" s="145"/>
      <c r="Y38" s="146"/>
      <c r="Z38" s="145"/>
      <c r="AA38" s="23"/>
      <c r="AB38" s="145"/>
      <c r="AC38" s="23"/>
      <c r="AD38" s="145"/>
      <c r="AE38" s="146"/>
      <c r="AF38" s="417">
        <v>7957</v>
      </c>
      <c r="AG38" s="146"/>
      <c r="AH38" s="417">
        <v>10841</v>
      </c>
      <c r="AI38" s="313"/>
      <c r="AJ38" s="367">
        <v>3929.3312367033577</v>
      </c>
      <c r="AK38" s="23"/>
      <c r="AL38" s="401">
        <v>5000</v>
      </c>
      <c r="AM38" s="23"/>
      <c r="AN38" s="417">
        <v>18665</v>
      </c>
      <c r="AO38" s="23"/>
      <c r="AP38" s="20"/>
      <c r="AQ38" s="21"/>
      <c r="AR38" s="20"/>
      <c r="AS38" s="21"/>
      <c r="AT38" s="22"/>
      <c r="AU38" s="22"/>
      <c r="AV38" s="22"/>
      <c r="AW38" s="22"/>
      <c r="AX38" s="22"/>
      <c r="AY38" s="22"/>
      <c r="AZ38" s="22"/>
      <c r="BA38" s="22"/>
    </row>
    <row r="39" spans="1:53" x14ac:dyDescent="0.25">
      <c r="A39" s="4"/>
      <c r="B39" s="10" t="s">
        <v>26</v>
      </c>
      <c r="C39" s="17"/>
      <c r="D39" s="17"/>
      <c r="E39" s="17"/>
      <c r="F39" s="17"/>
      <c r="G39" s="77"/>
      <c r="H39" s="145"/>
      <c r="I39" s="146"/>
      <c r="J39" s="373" t="s">
        <v>134</v>
      </c>
      <c r="K39" s="146"/>
      <c r="L39" s="145"/>
      <c r="M39" s="146"/>
      <c r="N39" s="417">
        <v>59802</v>
      </c>
      <c r="O39" s="146"/>
      <c r="P39" s="291" t="s">
        <v>134</v>
      </c>
      <c r="Q39" s="23"/>
      <c r="R39" s="417" t="s">
        <v>134</v>
      </c>
      <c r="S39" s="23"/>
      <c r="T39" s="417">
        <v>125600</v>
      </c>
      <c r="U39" s="146"/>
      <c r="V39" s="274"/>
      <c r="W39" s="146"/>
      <c r="X39" s="145"/>
      <c r="Y39" s="146"/>
      <c r="Z39" s="145"/>
      <c r="AA39" s="23"/>
      <c r="AB39" s="145"/>
      <c r="AC39" s="23"/>
      <c r="AD39" s="145"/>
      <c r="AE39" s="146"/>
      <c r="AF39" s="417">
        <v>61482</v>
      </c>
      <c r="AG39" s="146"/>
      <c r="AH39" s="417">
        <v>25801</v>
      </c>
      <c r="AI39" s="313"/>
      <c r="AJ39" s="367" t="s">
        <v>134</v>
      </c>
      <c r="AK39" s="23"/>
      <c r="AL39" s="401">
        <v>16000</v>
      </c>
      <c r="AM39" s="23"/>
      <c r="AN39" s="417">
        <v>112806</v>
      </c>
      <c r="AO39" s="23" t="s">
        <v>187</v>
      </c>
      <c r="AP39" s="20"/>
      <c r="AQ39" s="21"/>
      <c r="AR39" s="20"/>
      <c r="AS39" s="21"/>
      <c r="AT39" s="22"/>
      <c r="AU39" s="22"/>
      <c r="AV39" s="22"/>
      <c r="AW39" s="22"/>
      <c r="AX39" s="22"/>
      <c r="AY39" s="22"/>
      <c r="AZ39" s="22"/>
      <c r="BA39" s="22"/>
    </row>
    <row r="40" spans="1:53" x14ac:dyDescent="0.25">
      <c r="A40" s="4"/>
      <c r="B40" s="10" t="s">
        <v>27</v>
      </c>
      <c r="C40" s="17"/>
      <c r="D40" s="17"/>
      <c r="E40" s="17"/>
      <c r="F40" s="17"/>
      <c r="G40" s="77"/>
      <c r="H40" s="145"/>
      <c r="I40" s="146"/>
      <c r="J40" s="373" t="s">
        <v>134</v>
      </c>
      <c r="K40" s="146"/>
      <c r="L40" s="145"/>
      <c r="M40" s="146"/>
      <c r="N40" s="417">
        <v>48442</v>
      </c>
      <c r="O40" s="146"/>
      <c r="P40" s="291" t="s">
        <v>134</v>
      </c>
      <c r="Q40" s="23"/>
      <c r="R40" s="417">
        <v>660000</v>
      </c>
      <c r="S40" s="23"/>
      <c r="T40" s="417">
        <v>150400</v>
      </c>
      <c r="U40" s="146"/>
      <c r="V40" s="274"/>
      <c r="W40" s="146"/>
      <c r="X40" s="145"/>
      <c r="Y40" s="146"/>
      <c r="Z40" s="145"/>
      <c r="AA40" s="23"/>
      <c r="AB40" s="145"/>
      <c r="AC40" s="23"/>
      <c r="AD40" s="145"/>
      <c r="AE40" s="146"/>
      <c r="AF40" s="417">
        <v>61488</v>
      </c>
      <c r="AG40" s="146"/>
      <c r="AH40" s="417">
        <v>163860</v>
      </c>
      <c r="AI40" s="313"/>
      <c r="AJ40" s="367">
        <v>45432.429932476181</v>
      </c>
      <c r="AK40" s="23"/>
      <c r="AL40" s="401">
        <v>13000</v>
      </c>
      <c r="AM40" s="23"/>
      <c r="AN40" s="417">
        <v>216669</v>
      </c>
      <c r="AO40" s="23" t="s">
        <v>188</v>
      </c>
      <c r="AP40" s="20"/>
      <c r="AQ40" s="21"/>
      <c r="AR40" s="20"/>
      <c r="AS40" s="21"/>
      <c r="AT40" s="22"/>
      <c r="AU40" s="22"/>
      <c r="AV40" s="22"/>
      <c r="AW40" s="22"/>
      <c r="AX40" s="22"/>
      <c r="AY40" s="22"/>
      <c r="AZ40" s="22"/>
      <c r="BA40" s="22"/>
    </row>
    <row r="41" spans="1:53" x14ac:dyDescent="0.25">
      <c r="A41" s="4"/>
      <c r="B41" s="10" t="s">
        <v>28</v>
      </c>
      <c r="C41" s="17"/>
      <c r="D41" s="17"/>
      <c r="E41" s="17"/>
      <c r="F41" s="17"/>
      <c r="G41" s="77"/>
      <c r="H41" s="145"/>
      <c r="I41" s="146"/>
      <c r="J41" s="373" t="s">
        <v>134</v>
      </c>
      <c r="K41" s="146"/>
      <c r="L41" s="145"/>
      <c r="M41" s="146"/>
      <c r="N41" s="417">
        <v>31578</v>
      </c>
      <c r="O41" s="146"/>
      <c r="P41" s="291" t="s">
        <v>134</v>
      </c>
      <c r="Q41" s="23"/>
      <c r="R41" s="417">
        <v>339000</v>
      </c>
      <c r="S41" s="23"/>
      <c r="T41" s="417">
        <v>279600</v>
      </c>
      <c r="U41" s="146"/>
      <c r="V41" s="274"/>
      <c r="W41" s="146"/>
      <c r="X41" s="145"/>
      <c r="Y41" s="146"/>
      <c r="Z41" s="145"/>
      <c r="AA41" s="23"/>
      <c r="AB41" s="145"/>
      <c r="AC41" s="23"/>
      <c r="AD41" s="145"/>
      <c r="AE41" s="146"/>
      <c r="AF41" s="417">
        <v>11898</v>
      </c>
      <c r="AG41" s="146"/>
      <c r="AH41" s="417">
        <v>52295</v>
      </c>
      <c r="AI41" s="313"/>
      <c r="AJ41" s="367">
        <v>36323.189344186481</v>
      </c>
      <c r="AK41" s="23"/>
      <c r="AL41" s="401">
        <v>36000</v>
      </c>
      <c r="AM41" s="23"/>
      <c r="AN41" s="417">
        <v>31987</v>
      </c>
      <c r="AO41" s="23"/>
      <c r="AP41" s="20"/>
      <c r="AQ41" s="21"/>
      <c r="AR41" s="20"/>
      <c r="AS41" s="21"/>
      <c r="AT41" s="22"/>
      <c r="AU41" s="22"/>
      <c r="AV41" s="22"/>
      <c r="AW41" s="22"/>
      <c r="AX41" s="22"/>
      <c r="AY41" s="22"/>
      <c r="AZ41" s="22"/>
      <c r="BA41" s="22"/>
    </row>
    <row r="42" spans="1:53" ht="15.75" thickBot="1" x14ac:dyDescent="0.3">
      <c r="A42" s="4"/>
      <c r="B42" s="10" t="s">
        <v>29</v>
      </c>
      <c r="C42" s="17"/>
      <c r="D42" s="17"/>
      <c r="E42" s="17"/>
      <c r="F42" s="17"/>
      <c r="G42" s="77"/>
      <c r="H42" s="145"/>
      <c r="I42" s="146"/>
      <c r="J42" s="373" t="s">
        <v>134</v>
      </c>
      <c r="K42" s="146"/>
      <c r="L42" s="145"/>
      <c r="M42" s="146"/>
      <c r="N42" s="417">
        <v>15883</v>
      </c>
      <c r="O42" s="146"/>
      <c r="P42" s="291" t="s">
        <v>134</v>
      </c>
      <c r="Q42" s="23"/>
      <c r="R42" s="417">
        <v>36000</v>
      </c>
      <c r="S42" s="23"/>
      <c r="T42" s="417" t="s">
        <v>134</v>
      </c>
      <c r="U42" s="146"/>
      <c r="V42" s="274"/>
      <c r="W42" s="146"/>
      <c r="X42" s="145"/>
      <c r="Y42" s="146"/>
      <c r="Z42" s="145"/>
      <c r="AA42" s="23"/>
      <c r="AB42" s="145"/>
      <c r="AC42" s="23"/>
      <c r="AD42" s="145"/>
      <c r="AE42" s="146"/>
      <c r="AF42" s="417" t="s">
        <v>134</v>
      </c>
      <c r="AG42" s="146"/>
      <c r="AH42" s="417" t="s">
        <v>134</v>
      </c>
      <c r="AI42" s="313"/>
      <c r="AJ42" s="367">
        <v>8513.5510128572751</v>
      </c>
      <c r="AK42" s="23"/>
      <c r="AL42" s="401">
        <v>2750</v>
      </c>
      <c r="AM42" s="23"/>
      <c r="AN42" s="417">
        <v>3164</v>
      </c>
      <c r="AO42" s="23"/>
      <c r="AP42" s="20"/>
      <c r="AQ42" s="21"/>
      <c r="AR42" s="20"/>
      <c r="AS42" s="21"/>
      <c r="AT42" s="22"/>
      <c r="AU42" s="22"/>
      <c r="AV42" s="22"/>
      <c r="AW42" s="22"/>
      <c r="AX42" s="22"/>
      <c r="AY42" s="22"/>
      <c r="AZ42" s="22"/>
      <c r="BA42" s="22"/>
    </row>
    <row r="43" spans="1:53" s="5" customFormat="1" ht="15.75" thickBot="1" x14ac:dyDescent="0.3">
      <c r="A43" s="11" t="s">
        <v>30</v>
      </c>
      <c r="B43" s="12"/>
      <c r="C43" s="12"/>
      <c r="D43" s="12"/>
      <c r="E43" s="12"/>
      <c r="F43" s="12"/>
      <c r="G43" s="78"/>
      <c r="H43" s="142"/>
      <c r="I43" s="143"/>
      <c r="J43" s="371">
        <v>151053</v>
      </c>
      <c r="K43" s="143"/>
      <c r="L43" s="142"/>
      <c r="M43" s="143"/>
      <c r="N43" s="415">
        <v>401532</v>
      </c>
      <c r="O43" s="143"/>
      <c r="P43" s="289" t="s">
        <v>134</v>
      </c>
      <c r="Q43" s="18"/>
      <c r="R43" s="415">
        <v>2907000</v>
      </c>
      <c r="S43" s="18"/>
      <c r="T43" s="415">
        <v>1727300</v>
      </c>
      <c r="U43" s="143"/>
      <c r="V43" s="272"/>
      <c r="W43" s="143"/>
      <c r="X43" s="142"/>
      <c r="Y43" s="143"/>
      <c r="Z43" s="142"/>
      <c r="AA43" s="18"/>
      <c r="AB43" s="142"/>
      <c r="AC43" s="18"/>
      <c r="AD43" s="142"/>
      <c r="AE43" s="143"/>
      <c r="AF43" s="415">
        <v>321244</v>
      </c>
      <c r="AG43" s="143"/>
      <c r="AH43" s="415">
        <v>596265</v>
      </c>
      <c r="AI43" s="312"/>
      <c r="AJ43" s="365">
        <v>172843.4002404958</v>
      </c>
      <c r="AK43" s="18"/>
      <c r="AL43" s="400">
        <v>338000</v>
      </c>
      <c r="AM43" s="18"/>
      <c r="AN43" s="415">
        <v>840049</v>
      </c>
      <c r="AO43" s="18"/>
      <c r="AP43" s="6"/>
      <c r="AQ43" s="7"/>
      <c r="AR43" s="6"/>
      <c r="AS43" s="7"/>
      <c r="AT43" s="8"/>
      <c r="AU43" s="8"/>
      <c r="AV43" s="8"/>
      <c r="AW43" s="8"/>
      <c r="AX43" s="8"/>
      <c r="AY43" s="8"/>
      <c r="AZ43" s="8"/>
      <c r="BA43" s="8"/>
    </row>
    <row r="44" spans="1:53" s="5" customFormat="1" x14ac:dyDescent="0.25">
      <c r="A44" s="13" t="s">
        <v>31</v>
      </c>
      <c r="B44" s="12"/>
      <c r="C44" s="12"/>
      <c r="D44" s="12"/>
      <c r="E44" s="12"/>
      <c r="F44" s="12"/>
      <c r="G44" s="78"/>
      <c r="H44" s="142"/>
      <c r="I44" s="143"/>
      <c r="J44" s="371">
        <v>1443</v>
      </c>
      <c r="K44" s="143"/>
      <c r="L44" s="142"/>
      <c r="M44" s="143"/>
      <c r="N44" s="415">
        <v>87392</v>
      </c>
      <c r="O44" s="143"/>
      <c r="P44" s="289" t="s">
        <v>134</v>
      </c>
      <c r="Q44" s="18"/>
      <c r="R44" s="415">
        <v>161000</v>
      </c>
      <c r="S44" s="18"/>
      <c r="T44" s="415">
        <v>124100</v>
      </c>
      <c r="U44" s="143"/>
      <c r="V44" s="272"/>
      <c r="W44" s="143"/>
      <c r="X44" s="142"/>
      <c r="Y44" s="143"/>
      <c r="Z44" s="142"/>
      <c r="AA44" s="18"/>
      <c r="AB44" s="142"/>
      <c r="AC44" s="18"/>
      <c r="AD44" s="142"/>
      <c r="AE44" s="143"/>
      <c r="AF44" s="415">
        <v>75606</v>
      </c>
      <c r="AG44" s="143"/>
      <c r="AH44" s="415">
        <v>73917</v>
      </c>
      <c r="AI44" s="312"/>
      <c r="AJ44" s="365">
        <v>43357.691240403292</v>
      </c>
      <c r="AK44" s="18"/>
      <c r="AL44" s="400">
        <v>62000</v>
      </c>
      <c r="AM44" s="18"/>
      <c r="AN44" s="415">
        <v>33786</v>
      </c>
      <c r="AO44" s="18"/>
      <c r="AP44" s="6"/>
      <c r="AQ44" s="7"/>
      <c r="AR44" s="6"/>
      <c r="AS44" s="7"/>
      <c r="AT44" s="8"/>
      <c r="AU44" s="8"/>
      <c r="AV44" s="8"/>
      <c r="AW44" s="8"/>
      <c r="AX44" s="8"/>
      <c r="AY44" s="8"/>
      <c r="AZ44" s="8"/>
      <c r="BA44" s="8"/>
    </row>
    <row r="45" spans="1:53" x14ac:dyDescent="0.25">
      <c r="A45" s="4"/>
      <c r="B45" s="10" t="s">
        <v>32</v>
      </c>
      <c r="C45" s="17"/>
      <c r="D45" s="17"/>
      <c r="E45" s="17"/>
      <c r="F45" s="17"/>
      <c r="G45" s="77"/>
      <c r="H45" s="145"/>
      <c r="I45" s="146"/>
      <c r="J45" s="373" t="s">
        <v>134</v>
      </c>
      <c r="K45" s="146"/>
      <c r="L45" s="145"/>
      <c r="M45" s="146"/>
      <c r="N45" s="417">
        <v>21028</v>
      </c>
      <c r="O45" s="146"/>
      <c r="P45" s="291" t="s">
        <v>134</v>
      </c>
      <c r="Q45" s="23"/>
      <c r="R45" s="417">
        <v>161000</v>
      </c>
      <c r="S45" s="23"/>
      <c r="T45" s="417" t="s">
        <v>134</v>
      </c>
      <c r="U45" s="146"/>
      <c r="V45" s="274"/>
      <c r="W45" s="146"/>
      <c r="X45" s="145"/>
      <c r="Y45" s="146"/>
      <c r="Z45" s="145"/>
      <c r="AA45" s="23"/>
      <c r="AB45" s="145"/>
      <c r="AC45" s="23"/>
      <c r="AD45" s="145"/>
      <c r="AE45" s="146"/>
      <c r="AF45" s="417">
        <v>64315</v>
      </c>
      <c r="AG45" s="146"/>
      <c r="AH45" s="417">
        <v>42661</v>
      </c>
      <c r="AI45" s="313"/>
      <c r="AJ45" s="367">
        <v>30663.213393765611</v>
      </c>
      <c r="AK45" s="23"/>
      <c r="AL45" s="401">
        <v>51500</v>
      </c>
      <c r="AM45" s="23"/>
      <c r="AN45" s="417">
        <v>33786</v>
      </c>
      <c r="AO45" s="23"/>
      <c r="AP45" s="20"/>
      <c r="AQ45" s="21"/>
      <c r="AR45" s="20"/>
      <c r="AS45" s="21"/>
      <c r="AT45" s="22"/>
      <c r="AU45" s="22"/>
      <c r="AV45" s="22"/>
      <c r="AW45" s="22"/>
      <c r="AX45" s="22"/>
      <c r="AY45" s="22"/>
      <c r="AZ45" s="22"/>
      <c r="BA45" s="22"/>
    </row>
    <row r="46" spans="1:53" ht="15" customHeight="1" thickBot="1" x14ac:dyDescent="0.3">
      <c r="A46" s="84"/>
      <c r="B46" s="85" t="s">
        <v>33</v>
      </c>
      <c r="C46" s="86"/>
      <c r="D46" s="86"/>
      <c r="E46" s="86"/>
      <c r="F46" s="86"/>
      <c r="G46" s="79"/>
      <c r="H46" s="68"/>
      <c r="I46" s="69"/>
      <c r="J46" s="68" t="s">
        <v>134</v>
      </c>
      <c r="K46" s="69"/>
      <c r="L46" s="68"/>
      <c r="M46" s="69"/>
      <c r="N46" s="417">
        <v>66364</v>
      </c>
      <c r="O46" s="69"/>
      <c r="P46" s="68" t="s">
        <v>134</v>
      </c>
      <c r="Q46" s="70"/>
      <c r="R46" s="68" t="s">
        <v>134</v>
      </c>
      <c r="S46" s="70"/>
      <c r="T46" s="68" t="s">
        <v>134</v>
      </c>
      <c r="U46" s="69"/>
      <c r="V46" s="68"/>
      <c r="W46" s="69"/>
      <c r="X46" s="68"/>
      <c r="Y46" s="69"/>
      <c r="Z46" s="68"/>
      <c r="AA46" s="70"/>
      <c r="AB46" s="68"/>
      <c r="AC46" s="70"/>
      <c r="AD46" s="68"/>
      <c r="AE46" s="69"/>
      <c r="AF46" s="417">
        <v>11291</v>
      </c>
      <c r="AG46" s="69"/>
      <c r="AH46" s="417">
        <v>31256</v>
      </c>
      <c r="AI46" s="313"/>
      <c r="AJ46" s="367">
        <v>12694.477846637685</v>
      </c>
      <c r="AK46" s="70"/>
      <c r="AL46" s="401">
        <v>10500</v>
      </c>
      <c r="AM46" s="23"/>
      <c r="AN46" s="417" t="s">
        <v>134</v>
      </c>
      <c r="AO46" s="23" t="s">
        <v>189</v>
      </c>
      <c r="AP46" s="20"/>
      <c r="AQ46" s="21"/>
      <c r="AR46" s="20"/>
      <c r="AS46" s="21"/>
      <c r="AT46" s="22"/>
      <c r="AU46" s="22"/>
      <c r="AV46" s="22"/>
      <c r="AW46" s="22"/>
      <c r="AX46" s="22"/>
      <c r="AY46" s="22"/>
      <c r="AZ46" s="22"/>
      <c r="BA46" s="22"/>
    </row>
    <row r="47" spans="1:53" s="5" customFormat="1" ht="16.5" thickTop="1" thickBot="1" x14ac:dyDescent="0.3">
      <c r="A47" s="24" t="s">
        <v>34</v>
      </c>
      <c r="B47" s="25"/>
      <c r="C47" s="25"/>
      <c r="D47" s="25"/>
      <c r="E47" s="25"/>
      <c r="F47" s="25"/>
      <c r="G47" s="80"/>
      <c r="H47" s="149"/>
      <c r="I47" s="150"/>
      <c r="J47" s="375">
        <v>152496</v>
      </c>
      <c r="K47" s="150"/>
      <c r="L47" s="149"/>
      <c r="M47" s="150"/>
      <c r="N47" s="419">
        <v>488924</v>
      </c>
      <c r="O47" s="150"/>
      <c r="P47" s="293" t="s">
        <v>134</v>
      </c>
      <c r="Q47" s="29"/>
      <c r="R47" s="419">
        <v>3068000</v>
      </c>
      <c r="S47" s="29"/>
      <c r="T47" s="418">
        <v>1851400</v>
      </c>
      <c r="U47" s="148"/>
      <c r="V47" s="275"/>
      <c r="W47" s="148"/>
      <c r="X47" s="147"/>
      <c r="Y47" s="148"/>
      <c r="Z47" s="147"/>
      <c r="AA47" s="28"/>
      <c r="AB47" s="149"/>
      <c r="AC47" s="28"/>
      <c r="AD47" s="149"/>
      <c r="AE47" s="150"/>
      <c r="AF47" s="419">
        <v>396850</v>
      </c>
      <c r="AG47" s="150"/>
      <c r="AH47" s="419">
        <v>670182</v>
      </c>
      <c r="AI47" s="314"/>
      <c r="AJ47" s="368">
        <v>216201.09148089911</v>
      </c>
      <c r="AK47" s="29"/>
      <c r="AL47" s="402">
        <v>400000</v>
      </c>
      <c r="AM47" s="29"/>
      <c r="AN47" s="419">
        <v>873835</v>
      </c>
      <c r="AO47" s="29"/>
      <c r="AP47" s="6"/>
      <c r="AQ47" s="7"/>
      <c r="AR47" s="6"/>
      <c r="AS47" s="7"/>
      <c r="AT47" s="8"/>
      <c r="AU47" s="8"/>
      <c r="AV47" s="8"/>
      <c r="AW47" s="8"/>
      <c r="AX47" s="8"/>
      <c r="AY47" s="8"/>
      <c r="AZ47" s="8"/>
      <c r="BA47" s="8"/>
    </row>
    <row r="48" spans="1:53" s="5" customFormat="1" ht="15" customHeight="1" thickBot="1" x14ac:dyDescent="0.3">
      <c r="A48" s="35" t="s">
        <v>35</v>
      </c>
      <c r="B48" s="36"/>
      <c r="C48" s="36"/>
      <c r="D48" s="36"/>
      <c r="E48" s="36"/>
      <c r="F48" s="36"/>
      <c r="G48" s="81"/>
      <c r="H48" s="153"/>
      <c r="I48" s="154"/>
      <c r="J48" s="370" t="s">
        <v>134</v>
      </c>
      <c r="K48" s="154"/>
      <c r="L48" s="153"/>
      <c r="M48" s="154"/>
      <c r="N48" s="423" t="s">
        <v>134</v>
      </c>
      <c r="O48" s="154"/>
      <c r="P48" s="295" t="s">
        <v>134</v>
      </c>
      <c r="Q48" s="37"/>
      <c r="R48" s="423" t="s">
        <v>134</v>
      </c>
      <c r="S48" s="37"/>
      <c r="T48" s="423" t="s">
        <v>134</v>
      </c>
      <c r="U48" s="154"/>
      <c r="V48" s="277"/>
      <c r="W48" s="154"/>
      <c r="X48" s="153"/>
      <c r="Y48" s="154"/>
      <c r="Z48" s="153"/>
      <c r="AA48" s="37"/>
      <c r="AB48" s="153"/>
      <c r="AC48" s="37"/>
      <c r="AD48" s="153"/>
      <c r="AE48" s="154"/>
      <c r="AF48" s="423" t="s">
        <v>134</v>
      </c>
      <c r="AG48" s="154"/>
      <c r="AH48" s="423" t="s">
        <v>134</v>
      </c>
      <c r="AI48" s="316"/>
      <c r="AJ48" s="370" t="s">
        <v>134</v>
      </c>
      <c r="AK48" s="37"/>
      <c r="AL48" s="403" t="s">
        <v>134</v>
      </c>
      <c r="AM48" s="37"/>
      <c r="AN48" s="423" t="s">
        <v>134</v>
      </c>
      <c r="AO48" s="37"/>
      <c r="AP48" s="65"/>
      <c r="AQ48" s="67"/>
      <c r="AR48" s="6"/>
      <c r="AS48" s="7"/>
      <c r="AT48" s="8"/>
      <c r="AU48" s="8"/>
      <c r="AV48" s="8"/>
      <c r="AW48" s="8"/>
      <c r="AX48" s="8"/>
      <c r="AY48" s="8"/>
      <c r="AZ48" s="8"/>
      <c r="BA48" s="8"/>
    </row>
    <row r="49" spans="1:53" s="5" customFormat="1" ht="15.75" thickBot="1" x14ac:dyDescent="0.3">
      <c r="A49" s="32" t="s">
        <v>87</v>
      </c>
      <c r="B49" s="33"/>
      <c r="C49" s="33"/>
      <c r="D49" s="33"/>
      <c r="E49" s="33"/>
      <c r="F49" s="33"/>
      <c r="G49" s="75"/>
      <c r="H49" s="440" t="s">
        <v>64</v>
      </c>
      <c r="I49" s="441"/>
      <c r="J49" s="440" t="s">
        <v>64</v>
      </c>
      <c r="K49" s="441"/>
      <c r="L49" s="440" t="s">
        <v>88</v>
      </c>
      <c r="M49" s="441"/>
      <c r="N49" s="440" t="s">
        <v>64</v>
      </c>
      <c r="O49" s="441"/>
      <c r="P49" s="440" t="s">
        <v>64</v>
      </c>
      <c r="Q49" s="444"/>
      <c r="R49" s="440" t="s">
        <v>64</v>
      </c>
      <c r="S49" s="444"/>
      <c r="T49" s="440" t="s">
        <v>64</v>
      </c>
      <c r="U49" s="441"/>
      <c r="V49" s="440" t="s">
        <v>64</v>
      </c>
      <c r="W49" s="441"/>
      <c r="X49" s="440" t="s">
        <v>88</v>
      </c>
      <c r="Y49" s="441"/>
      <c r="Z49" s="440" t="s">
        <v>88</v>
      </c>
      <c r="AA49" s="444"/>
      <c r="AB49" s="440" t="s">
        <v>64</v>
      </c>
      <c r="AC49" s="444"/>
      <c r="AD49" s="440" t="s">
        <v>88</v>
      </c>
      <c r="AE49" s="441"/>
      <c r="AF49" s="440" t="s">
        <v>64</v>
      </c>
      <c r="AG49" s="441"/>
      <c r="AH49" s="440" t="s">
        <v>64</v>
      </c>
      <c r="AI49" s="441"/>
      <c r="AJ49" s="440" t="s">
        <v>64</v>
      </c>
      <c r="AK49" s="444"/>
      <c r="AL49" s="440" t="s">
        <v>64</v>
      </c>
      <c r="AM49" s="444"/>
      <c r="AN49" s="446" t="s">
        <v>64</v>
      </c>
      <c r="AO49" s="444"/>
      <c r="AP49" s="3"/>
      <c r="AQ49" s="7"/>
      <c r="AR49" s="6"/>
      <c r="AS49" s="7"/>
      <c r="AT49" s="8"/>
      <c r="AU49" s="8"/>
      <c r="AV49" s="8"/>
      <c r="AW49" s="8"/>
      <c r="AX49" s="8"/>
      <c r="AY49" s="8"/>
      <c r="AZ49" s="8"/>
      <c r="BA49" s="8"/>
    </row>
    <row r="50" spans="1:53" s="5" customFormat="1" x14ac:dyDescent="0.25">
      <c r="A50" s="38" t="s">
        <v>36</v>
      </c>
      <c r="B50" s="9"/>
      <c r="C50" s="9"/>
      <c r="D50" s="9"/>
      <c r="E50" s="9"/>
      <c r="F50" s="9"/>
      <c r="G50" s="76"/>
      <c r="H50" s="371">
        <v>23417</v>
      </c>
      <c r="I50" s="262"/>
      <c r="J50" s="415">
        <v>19696</v>
      </c>
      <c r="K50" s="143"/>
      <c r="L50" s="142"/>
      <c r="M50" s="143"/>
      <c r="N50" s="420">
        <v>15148</v>
      </c>
      <c r="O50" s="143"/>
      <c r="P50" s="332">
        <v>84400</v>
      </c>
      <c r="Q50" s="18"/>
      <c r="R50" s="415">
        <v>504000</v>
      </c>
      <c r="S50" s="18"/>
      <c r="T50" s="415">
        <v>231300</v>
      </c>
      <c r="U50" s="143"/>
      <c r="V50" s="415">
        <v>41014</v>
      </c>
      <c r="W50" s="143"/>
      <c r="X50" s="142"/>
      <c r="Y50" s="143"/>
      <c r="Z50" s="142"/>
      <c r="AA50" s="18"/>
      <c r="AB50" s="142"/>
      <c r="AC50" s="18"/>
      <c r="AD50" s="142"/>
      <c r="AE50" s="143"/>
      <c r="AF50" s="420">
        <v>45906</v>
      </c>
      <c r="AG50" s="143"/>
      <c r="AH50" s="332"/>
      <c r="AI50" s="143"/>
      <c r="AJ50" s="376">
        <v>47262.047914161507</v>
      </c>
      <c r="AK50" s="18"/>
      <c r="AL50" s="404">
        <v>48000</v>
      </c>
      <c r="AM50" s="34"/>
      <c r="AN50" s="420">
        <v>75049</v>
      </c>
      <c r="AO50" s="34"/>
      <c r="AP50" s="6"/>
      <c r="AQ50" s="7"/>
      <c r="AR50" s="6"/>
      <c r="AS50" s="7"/>
      <c r="AT50" s="8"/>
      <c r="AU50" s="8"/>
      <c r="AV50" s="8"/>
      <c r="AW50" s="8"/>
      <c r="AX50" s="8"/>
      <c r="AY50" s="8"/>
      <c r="AZ50" s="8"/>
      <c r="BA50" s="8"/>
    </row>
    <row r="51" spans="1:53" x14ac:dyDescent="0.25">
      <c r="A51" s="4"/>
      <c r="B51" s="10" t="s">
        <v>37</v>
      </c>
      <c r="C51" s="17"/>
      <c r="D51" s="17"/>
      <c r="E51" s="17"/>
      <c r="F51" s="17"/>
      <c r="G51" s="77"/>
      <c r="H51" s="373" t="s">
        <v>134</v>
      </c>
      <c r="I51" s="146"/>
      <c r="J51" s="417" t="s">
        <v>134</v>
      </c>
      <c r="K51" s="146"/>
      <c r="L51" s="145"/>
      <c r="M51" s="146"/>
      <c r="N51" s="417">
        <v>753</v>
      </c>
      <c r="O51" s="146"/>
      <c r="P51" s="334" t="s">
        <v>134</v>
      </c>
      <c r="Q51" s="23"/>
      <c r="R51" s="417" t="s">
        <v>134</v>
      </c>
      <c r="S51" s="23"/>
      <c r="T51" s="417" t="s">
        <v>134</v>
      </c>
      <c r="U51" s="146"/>
      <c r="V51" s="417" t="s">
        <v>134</v>
      </c>
      <c r="W51" s="146"/>
      <c r="X51" s="145"/>
      <c r="Y51" s="146"/>
      <c r="Z51" s="145"/>
      <c r="AA51" s="23"/>
      <c r="AB51" s="145"/>
      <c r="AC51" s="23"/>
      <c r="AD51" s="145"/>
      <c r="AE51" s="146"/>
      <c r="AF51" s="417">
        <v>2482</v>
      </c>
      <c r="AG51" s="146"/>
      <c r="AH51" s="334"/>
      <c r="AI51" s="146"/>
      <c r="AJ51" s="373" t="s">
        <v>134</v>
      </c>
      <c r="AK51" s="23"/>
      <c r="AL51" s="407">
        <v>975</v>
      </c>
      <c r="AM51" s="23"/>
      <c r="AN51" s="417" t="s">
        <v>134</v>
      </c>
      <c r="AO51" s="23"/>
      <c r="AP51" s="20"/>
      <c r="AQ51" s="21"/>
      <c r="AR51" s="20"/>
      <c r="AS51" s="21"/>
      <c r="AT51" s="22"/>
      <c r="AU51" s="22"/>
      <c r="AV51" s="22"/>
      <c r="AW51" s="22"/>
      <c r="AX51" s="22"/>
      <c r="AY51" s="22"/>
      <c r="AZ51" s="22"/>
      <c r="BA51" s="22"/>
    </row>
    <row r="52" spans="1:53" x14ac:dyDescent="0.25">
      <c r="A52" s="4"/>
      <c r="B52" s="10" t="s">
        <v>38</v>
      </c>
      <c r="C52" s="17"/>
      <c r="D52" s="17"/>
      <c r="E52" s="17"/>
      <c r="F52" s="17"/>
      <c r="G52" s="77"/>
      <c r="H52" s="373" t="s">
        <v>134</v>
      </c>
      <c r="I52" s="146"/>
      <c r="J52" s="417" t="s">
        <v>134</v>
      </c>
      <c r="K52" s="146"/>
      <c r="L52" s="145"/>
      <c r="M52" s="146"/>
      <c r="N52" s="417">
        <v>6183</v>
      </c>
      <c r="O52" s="146"/>
      <c r="P52" s="334" t="s">
        <v>134</v>
      </c>
      <c r="Q52" s="23"/>
      <c r="R52" s="417" t="s">
        <v>134</v>
      </c>
      <c r="S52" s="23"/>
      <c r="T52" s="417" t="s">
        <v>134</v>
      </c>
      <c r="U52" s="146"/>
      <c r="V52" s="417" t="s">
        <v>134</v>
      </c>
      <c r="W52" s="146"/>
      <c r="X52" s="145"/>
      <c r="Y52" s="146"/>
      <c r="Z52" s="145"/>
      <c r="AA52" s="23"/>
      <c r="AB52" s="145"/>
      <c r="AC52" s="23"/>
      <c r="AD52" s="145"/>
      <c r="AE52" s="146"/>
      <c r="AF52" s="417">
        <v>43424</v>
      </c>
      <c r="AG52" s="146"/>
      <c r="AH52" s="334"/>
      <c r="AI52" s="146"/>
      <c r="AJ52" s="373">
        <v>37903.061696420315</v>
      </c>
      <c r="AK52" s="23"/>
      <c r="AL52" s="407">
        <v>41225</v>
      </c>
      <c r="AM52" s="23"/>
      <c r="AN52" s="417" t="s">
        <v>134</v>
      </c>
      <c r="AO52" s="23"/>
      <c r="AP52" s="20"/>
      <c r="AQ52" s="21"/>
      <c r="AR52" s="20"/>
      <c r="AS52" s="21"/>
      <c r="AT52" s="22"/>
      <c r="AU52" s="22"/>
      <c r="AV52" s="22"/>
      <c r="AW52" s="22"/>
      <c r="AX52" s="22"/>
      <c r="AY52" s="22"/>
      <c r="AZ52" s="22"/>
      <c r="BA52" s="22"/>
    </row>
    <row r="53" spans="1:53" x14ac:dyDescent="0.25">
      <c r="A53" s="4"/>
      <c r="B53" s="15"/>
      <c r="C53" s="14" t="s">
        <v>39</v>
      </c>
      <c r="D53" s="17"/>
      <c r="E53" s="17"/>
      <c r="F53" s="17"/>
      <c r="G53" s="77"/>
      <c r="H53" s="372" t="s">
        <v>134</v>
      </c>
      <c r="I53" s="141"/>
      <c r="J53" s="416" t="s">
        <v>134</v>
      </c>
      <c r="K53" s="141"/>
      <c r="L53" s="144"/>
      <c r="M53" s="141"/>
      <c r="N53" s="416">
        <v>4332</v>
      </c>
      <c r="O53" s="141"/>
      <c r="P53" s="333" t="s">
        <v>134</v>
      </c>
      <c r="Q53" s="16"/>
      <c r="R53" s="416" t="s">
        <v>134</v>
      </c>
      <c r="S53" s="16"/>
      <c r="T53" s="416" t="s">
        <v>134</v>
      </c>
      <c r="U53" s="141"/>
      <c r="V53" s="416" t="s">
        <v>134</v>
      </c>
      <c r="W53" s="141"/>
      <c r="X53" s="144"/>
      <c r="Y53" s="141"/>
      <c r="Z53" s="144"/>
      <c r="AA53" s="16"/>
      <c r="AB53" s="144"/>
      <c r="AC53" s="16"/>
      <c r="AD53" s="144"/>
      <c r="AE53" s="141"/>
      <c r="AF53" s="416" t="s">
        <v>134</v>
      </c>
      <c r="AG53" s="141"/>
      <c r="AH53" s="333"/>
      <c r="AI53" s="141"/>
      <c r="AJ53" s="372">
        <v>37772.638978817871</v>
      </c>
      <c r="AK53" s="16"/>
      <c r="AL53" s="405">
        <v>32375</v>
      </c>
      <c r="AM53" s="16"/>
      <c r="AN53" s="416" t="s">
        <v>134</v>
      </c>
      <c r="AO53" s="16"/>
    </row>
    <row r="54" spans="1:53" x14ac:dyDescent="0.25">
      <c r="A54" s="4"/>
      <c r="B54" s="4"/>
      <c r="C54" s="14" t="s">
        <v>40</v>
      </c>
      <c r="D54" s="17"/>
      <c r="E54" s="17"/>
      <c r="F54" s="17"/>
      <c r="G54" s="77"/>
      <c r="H54" s="372" t="s">
        <v>134</v>
      </c>
      <c r="I54" s="141"/>
      <c r="J54" s="416" t="s">
        <v>134</v>
      </c>
      <c r="K54" s="141"/>
      <c r="L54" s="144"/>
      <c r="M54" s="141"/>
      <c r="N54" s="416">
        <v>751</v>
      </c>
      <c r="O54" s="141"/>
      <c r="P54" s="333" t="s">
        <v>134</v>
      </c>
      <c r="Q54" s="16"/>
      <c r="R54" s="416" t="s">
        <v>134</v>
      </c>
      <c r="S54" s="16"/>
      <c r="T54" s="416" t="s">
        <v>134</v>
      </c>
      <c r="U54" s="141"/>
      <c r="V54" s="416" t="s">
        <v>134</v>
      </c>
      <c r="W54" s="141"/>
      <c r="X54" s="144"/>
      <c r="Y54" s="141"/>
      <c r="Z54" s="144"/>
      <c r="AA54" s="16"/>
      <c r="AB54" s="144"/>
      <c r="AC54" s="16"/>
      <c r="AD54" s="144"/>
      <c r="AE54" s="141"/>
      <c r="AF54" s="416" t="s">
        <v>134</v>
      </c>
      <c r="AG54" s="141"/>
      <c r="AH54" s="333"/>
      <c r="AI54" s="141"/>
      <c r="AJ54" s="372" t="s">
        <v>134</v>
      </c>
      <c r="AK54" s="16"/>
      <c r="AL54" s="405">
        <v>2050</v>
      </c>
      <c r="AM54" s="16"/>
      <c r="AN54" s="416" t="s">
        <v>134</v>
      </c>
      <c r="AO54" s="16"/>
    </row>
    <row r="55" spans="1:53" x14ac:dyDescent="0.25">
      <c r="A55" s="4"/>
      <c r="B55" s="4"/>
      <c r="C55" s="14" t="s">
        <v>41</v>
      </c>
      <c r="D55" s="17"/>
      <c r="E55" s="17"/>
      <c r="F55" s="17"/>
      <c r="G55" s="77"/>
      <c r="H55" s="372" t="s">
        <v>134</v>
      </c>
      <c r="I55" s="141"/>
      <c r="J55" s="416" t="s">
        <v>134</v>
      </c>
      <c r="K55" s="141"/>
      <c r="L55" s="144"/>
      <c r="M55" s="141"/>
      <c r="N55" s="416" t="s">
        <v>134</v>
      </c>
      <c r="O55" s="141"/>
      <c r="P55" s="333" t="s">
        <v>134</v>
      </c>
      <c r="Q55" s="16"/>
      <c r="R55" s="416" t="s">
        <v>134</v>
      </c>
      <c r="S55" s="16"/>
      <c r="T55" s="416" t="s">
        <v>134</v>
      </c>
      <c r="U55" s="141"/>
      <c r="V55" s="416" t="s">
        <v>134</v>
      </c>
      <c r="W55" s="141"/>
      <c r="X55" s="144"/>
      <c r="Y55" s="141"/>
      <c r="Z55" s="144"/>
      <c r="AA55" s="16"/>
      <c r="AB55" s="144"/>
      <c r="AC55" s="16"/>
      <c r="AD55" s="144"/>
      <c r="AE55" s="141"/>
      <c r="AF55" s="416" t="s">
        <v>134</v>
      </c>
      <c r="AG55" s="141"/>
      <c r="AH55" s="333"/>
      <c r="AI55" s="141"/>
      <c r="AJ55" s="372" t="s">
        <v>134</v>
      </c>
      <c r="AK55" s="16"/>
      <c r="AL55" s="405">
        <v>4550</v>
      </c>
      <c r="AM55" s="16"/>
      <c r="AN55" s="416" t="s">
        <v>134</v>
      </c>
      <c r="AO55" s="16"/>
    </row>
    <row r="56" spans="1:53" x14ac:dyDescent="0.25">
      <c r="A56" s="4"/>
      <c r="B56" s="4"/>
      <c r="C56" s="14" t="s">
        <v>42</v>
      </c>
      <c r="D56" s="17"/>
      <c r="E56" s="17"/>
      <c r="F56" s="17"/>
      <c r="G56" s="77"/>
      <c r="H56" s="372" t="s">
        <v>134</v>
      </c>
      <c r="I56" s="141"/>
      <c r="J56" s="416" t="s">
        <v>134</v>
      </c>
      <c r="K56" s="141"/>
      <c r="L56" s="144"/>
      <c r="M56" s="141"/>
      <c r="N56" s="416">
        <v>1101</v>
      </c>
      <c r="O56" s="141"/>
      <c r="P56" s="333" t="s">
        <v>134</v>
      </c>
      <c r="Q56" s="16"/>
      <c r="R56" s="416" t="s">
        <v>134</v>
      </c>
      <c r="S56" s="16"/>
      <c r="T56" s="416" t="s">
        <v>134</v>
      </c>
      <c r="U56" s="141"/>
      <c r="V56" s="416" t="s">
        <v>134</v>
      </c>
      <c r="W56" s="141"/>
      <c r="X56" s="144"/>
      <c r="Y56" s="141"/>
      <c r="Z56" s="144"/>
      <c r="AA56" s="16"/>
      <c r="AB56" s="144"/>
      <c r="AC56" s="16"/>
      <c r="AD56" s="144"/>
      <c r="AE56" s="141"/>
      <c r="AF56" s="416" t="s">
        <v>134</v>
      </c>
      <c r="AG56" s="141"/>
      <c r="AH56" s="333"/>
      <c r="AI56" s="141"/>
      <c r="AJ56" s="372">
        <v>130.42271760244196</v>
      </c>
      <c r="AK56" s="16"/>
      <c r="AL56" s="405">
        <v>2250</v>
      </c>
      <c r="AM56" s="16"/>
      <c r="AN56" s="416" t="s">
        <v>134</v>
      </c>
      <c r="AO56" s="16"/>
    </row>
    <row r="57" spans="1:53" ht="15.75" thickBot="1" x14ac:dyDescent="0.3">
      <c r="A57" s="4"/>
      <c r="B57" s="10" t="s">
        <v>43</v>
      </c>
      <c r="C57" s="17"/>
      <c r="D57" s="17"/>
      <c r="E57" s="17"/>
      <c r="F57" s="17"/>
      <c r="G57" s="77"/>
      <c r="H57" s="373" t="s">
        <v>134</v>
      </c>
      <c r="I57" s="146"/>
      <c r="J57" s="417" t="s">
        <v>134</v>
      </c>
      <c r="K57" s="146"/>
      <c r="L57" s="145"/>
      <c r="M57" s="146"/>
      <c r="N57" s="417">
        <v>8212</v>
      </c>
      <c r="O57" s="146"/>
      <c r="P57" s="334" t="s">
        <v>134</v>
      </c>
      <c r="Q57" s="23"/>
      <c r="R57" s="417" t="s">
        <v>134</v>
      </c>
      <c r="S57" s="23"/>
      <c r="T57" s="417" t="s">
        <v>134</v>
      </c>
      <c r="U57" s="146"/>
      <c r="V57" s="417" t="s">
        <v>134</v>
      </c>
      <c r="W57" s="146"/>
      <c r="X57" s="145"/>
      <c r="Y57" s="146"/>
      <c r="Z57" s="145"/>
      <c r="AA57" s="23"/>
      <c r="AB57" s="145"/>
      <c r="AC57" s="23"/>
      <c r="AD57" s="145"/>
      <c r="AE57" s="146"/>
      <c r="AF57" s="417" t="s">
        <v>134</v>
      </c>
      <c r="AG57" s="146"/>
      <c r="AH57" s="334"/>
      <c r="AI57" s="146"/>
      <c r="AJ57" s="373">
        <v>9358.9862177411906</v>
      </c>
      <c r="AK57" s="23"/>
      <c r="AL57" s="407">
        <v>5800</v>
      </c>
      <c r="AM57" s="23"/>
      <c r="AN57" s="417" t="s">
        <v>134</v>
      </c>
      <c r="AO57" s="23"/>
      <c r="AP57" s="20"/>
      <c r="AQ57" s="21"/>
      <c r="AR57" s="20"/>
      <c r="AS57" s="21"/>
      <c r="AT57" s="22"/>
      <c r="AU57" s="22"/>
      <c r="AV57" s="22"/>
      <c r="AW57" s="22"/>
      <c r="AX57" s="22"/>
      <c r="AY57" s="22"/>
      <c r="AZ57" s="22"/>
      <c r="BA57" s="22"/>
    </row>
    <row r="58" spans="1:53" s="5" customFormat="1" x14ac:dyDescent="0.25">
      <c r="A58" s="13" t="s">
        <v>44</v>
      </c>
      <c r="B58" s="12"/>
      <c r="C58" s="12"/>
      <c r="D58" s="12"/>
      <c r="E58" s="12"/>
      <c r="F58" s="12"/>
      <c r="G58" s="78"/>
      <c r="H58" s="371">
        <v>7188</v>
      </c>
      <c r="I58" s="143"/>
      <c r="J58" s="415">
        <v>8190</v>
      </c>
      <c r="K58" s="143"/>
      <c r="L58" s="142"/>
      <c r="M58" s="143"/>
      <c r="N58" s="415">
        <v>4863</v>
      </c>
      <c r="O58" s="143"/>
      <c r="P58" s="332">
        <v>28130</v>
      </c>
      <c r="Q58" s="18"/>
      <c r="R58" s="415">
        <v>127000</v>
      </c>
      <c r="S58" s="18"/>
      <c r="T58" s="415">
        <v>67400</v>
      </c>
      <c r="U58" s="143"/>
      <c r="V58" s="415">
        <v>13315</v>
      </c>
      <c r="W58" s="143"/>
      <c r="X58" s="142"/>
      <c r="Y58" s="143"/>
      <c r="Z58" s="142"/>
      <c r="AA58" s="18"/>
      <c r="AB58" s="142"/>
      <c r="AC58" s="18"/>
      <c r="AD58" s="142"/>
      <c r="AE58" s="143"/>
      <c r="AF58" s="415">
        <v>13153</v>
      </c>
      <c r="AG58" s="143"/>
      <c r="AH58" s="332"/>
      <c r="AI58" s="143"/>
      <c r="AJ58" s="371">
        <v>15948.57090000925</v>
      </c>
      <c r="AK58" s="18"/>
      <c r="AL58" s="406">
        <v>15000</v>
      </c>
      <c r="AM58" s="18"/>
      <c r="AN58" s="415">
        <v>22932</v>
      </c>
      <c r="AO58" s="18"/>
      <c r="AP58" s="6"/>
      <c r="AQ58" s="7"/>
      <c r="AR58" s="6"/>
      <c r="AS58" s="7"/>
      <c r="AT58" s="8"/>
      <c r="AU58" s="8"/>
      <c r="AV58" s="8"/>
      <c r="AW58" s="8"/>
      <c r="AX58" s="8"/>
      <c r="AY58" s="8"/>
      <c r="AZ58" s="8"/>
      <c r="BA58" s="8"/>
    </row>
    <row r="59" spans="1:53" x14ac:dyDescent="0.25">
      <c r="A59" s="4"/>
      <c r="B59" s="10" t="s">
        <v>45</v>
      </c>
      <c r="C59" s="17"/>
      <c r="D59" s="17"/>
      <c r="E59" s="17"/>
      <c r="F59" s="17"/>
      <c r="G59" s="77"/>
      <c r="H59" s="373" t="s">
        <v>134</v>
      </c>
      <c r="I59" s="146"/>
      <c r="J59" s="417" t="s">
        <v>134</v>
      </c>
      <c r="K59" s="146"/>
      <c r="L59" s="145"/>
      <c r="M59" s="146"/>
      <c r="N59" s="417" t="s">
        <v>134</v>
      </c>
      <c r="O59" s="146"/>
      <c r="P59" s="334" t="s">
        <v>134</v>
      </c>
      <c r="Q59" s="23"/>
      <c r="R59" s="417" t="s">
        <v>134</v>
      </c>
      <c r="S59" s="23"/>
      <c r="T59" s="417" t="s">
        <v>134</v>
      </c>
      <c r="U59" s="146"/>
      <c r="V59" s="417" t="s">
        <v>134</v>
      </c>
      <c r="W59" s="146"/>
      <c r="X59" s="145"/>
      <c r="Y59" s="146"/>
      <c r="Z59" s="145"/>
      <c r="AA59" s="23"/>
      <c r="AB59" s="145"/>
      <c r="AC59" s="23"/>
      <c r="AD59" s="145"/>
      <c r="AE59" s="146"/>
      <c r="AF59" s="417" t="s">
        <v>134</v>
      </c>
      <c r="AG59" s="146"/>
      <c r="AH59" s="334"/>
      <c r="AI59" s="146"/>
      <c r="AJ59" s="373">
        <v>10068.448802145964</v>
      </c>
      <c r="AK59" s="23"/>
      <c r="AL59" s="407">
        <v>8900</v>
      </c>
      <c r="AM59" s="23"/>
      <c r="AN59" s="417" t="s">
        <v>134</v>
      </c>
      <c r="AO59" s="23"/>
      <c r="AP59" s="20"/>
      <c r="AQ59" s="21"/>
      <c r="AR59" s="20"/>
      <c r="AS59" s="21"/>
      <c r="AT59" s="22"/>
      <c r="AU59" s="22"/>
      <c r="AV59" s="22"/>
      <c r="AW59" s="22"/>
      <c r="AX59" s="22"/>
      <c r="AY59" s="22"/>
      <c r="AZ59" s="22"/>
      <c r="BA59" s="22"/>
    </row>
    <row r="60" spans="1:53" x14ac:dyDescent="0.25">
      <c r="A60" s="4"/>
      <c r="B60" s="10" t="s">
        <v>46</v>
      </c>
      <c r="C60" s="17"/>
      <c r="D60" s="17"/>
      <c r="E60" s="17"/>
      <c r="F60" s="17"/>
      <c r="G60" s="77"/>
      <c r="H60" s="373" t="s">
        <v>134</v>
      </c>
      <c r="I60" s="146"/>
      <c r="J60" s="417" t="s">
        <v>134</v>
      </c>
      <c r="K60" s="146"/>
      <c r="L60" s="145"/>
      <c r="M60" s="146"/>
      <c r="N60" s="417" t="s">
        <v>134</v>
      </c>
      <c r="O60" s="146"/>
      <c r="P60" s="334" t="s">
        <v>134</v>
      </c>
      <c r="Q60" s="23"/>
      <c r="R60" s="417" t="s">
        <v>134</v>
      </c>
      <c r="S60" s="23"/>
      <c r="T60" s="417" t="s">
        <v>134</v>
      </c>
      <c r="U60" s="146"/>
      <c r="V60" s="417" t="s">
        <v>134</v>
      </c>
      <c r="W60" s="146"/>
      <c r="X60" s="145"/>
      <c r="Y60" s="146"/>
      <c r="Z60" s="145"/>
      <c r="AA60" s="23"/>
      <c r="AB60" s="145"/>
      <c r="AC60" s="23"/>
      <c r="AD60" s="145"/>
      <c r="AE60" s="146"/>
      <c r="AF60" s="417" t="s">
        <v>134</v>
      </c>
      <c r="AG60" s="146"/>
      <c r="AH60" s="334"/>
      <c r="AI60" s="146"/>
      <c r="AJ60" s="373">
        <v>1196.0040699287763</v>
      </c>
      <c r="AK60" s="23"/>
      <c r="AL60" s="407">
        <v>650</v>
      </c>
      <c r="AM60" s="23"/>
      <c r="AN60" s="417" t="s">
        <v>134</v>
      </c>
      <c r="AO60" s="23"/>
      <c r="AP60" s="20"/>
      <c r="AQ60" s="21"/>
      <c r="AR60" s="20"/>
      <c r="AS60" s="21"/>
      <c r="AT60" s="22"/>
      <c r="AU60" s="22"/>
      <c r="AV60" s="22"/>
      <c r="AW60" s="22"/>
      <c r="AX60" s="22"/>
      <c r="AY60" s="22"/>
      <c r="AZ60" s="22"/>
      <c r="BA60" s="22"/>
    </row>
    <row r="61" spans="1:53" x14ac:dyDescent="0.25">
      <c r="A61" s="4"/>
      <c r="B61" s="15"/>
      <c r="C61" s="14" t="s">
        <v>47</v>
      </c>
      <c r="D61" s="17"/>
      <c r="E61" s="17"/>
      <c r="F61" s="17"/>
      <c r="G61" s="77"/>
      <c r="H61" s="372" t="s">
        <v>134</v>
      </c>
      <c r="I61" s="141"/>
      <c r="J61" s="416" t="s">
        <v>134</v>
      </c>
      <c r="K61" s="141"/>
      <c r="L61" s="144"/>
      <c r="M61" s="141"/>
      <c r="N61" s="416" t="s">
        <v>134</v>
      </c>
      <c r="O61" s="141"/>
      <c r="P61" s="333" t="s">
        <v>134</v>
      </c>
      <c r="Q61" s="16"/>
      <c r="R61" s="416" t="s">
        <v>134</v>
      </c>
      <c r="S61" s="16"/>
      <c r="T61" s="416" t="s">
        <v>134</v>
      </c>
      <c r="U61" s="141"/>
      <c r="V61" s="416" t="s">
        <v>134</v>
      </c>
      <c r="W61" s="141"/>
      <c r="X61" s="144"/>
      <c r="Y61" s="141"/>
      <c r="Z61" s="144"/>
      <c r="AA61" s="16"/>
      <c r="AB61" s="144"/>
      <c r="AC61" s="16"/>
      <c r="AD61" s="144"/>
      <c r="AE61" s="141"/>
      <c r="AF61" s="416" t="s">
        <v>134</v>
      </c>
      <c r="AG61" s="141"/>
      <c r="AH61" s="333"/>
      <c r="AI61" s="141"/>
      <c r="AJ61" s="372" t="s">
        <v>134</v>
      </c>
      <c r="AK61" s="16"/>
      <c r="AL61" s="405">
        <v>450</v>
      </c>
      <c r="AM61" s="16"/>
      <c r="AN61" s="416" t="s">
        <v>134</v>
      </c>
      <c r="AO61" s="16"/>
    </row>
    <row r="62" spans="1:53" x14ac:dyDescent="0.25">
      <c r="A62" s="4"/>
      <c r="B62" s="4"/>
      <c r="C62" s="14" t="s">
        <v>48</v>
      </c>
      <c r="D62" s="17"/>
      <c r="E62" s="17"/>
      <c r="F62" s="17"/>
      <c r="G62" s="77"/>
      <c r="H62" s="372" t="s">
        <v>134</v>
      </c>
      <c r="I62" s="141"/>
      <c r="J62" s="416" t="s">
        <v>134</v>
      </c>
      <c r="K62" s="141"/>
      <c r="L62" s="144"/>
      <c r="M62" s="141"/>
      <c r="N62" s="416" t="s">
        <v>134</v>
      </c>
      <c r="O62" s="141"/>
      <c r="P62" s="333" t="s">
        <v>134</v>
      </c>
      <c r="Q62" s="16"/>
      <c r="R62" s="416" t="s">
        <v>134</v>
      </c>
      <c r="S62" s="16"/>
      <c r="T62" s="416" t="s">
        <v>134</v>
      </c>
      <c r="U62" s="141"/>
      <c r="V62" s="416" t="s">
        <v>134</v>
      </c>
      <c r="W62" s="141"/>
      <c r="X62" s="144"/>
      <c r="Y62" s="141"/>
      <c r="Z62" s="144"/>
      <c r="AA62" s="16"/>
      <c r="AB62" s="144"/>
      <c r="AC62" s="16"/>
      <c r="AD62" s="144"/>
      <c r="AE62" s="141"/>
      <c r="AF62" s="416" t="s">
        <v>134</v>
      </c>
      <c r="AG62" s="141"/>
      <c r="AH62" s="333"/>
      <c r="AI62" s="141"/>
      <c r="AJ62" s="372" t="s">
        <v>134</v>
      </c>
      <c r="AK62" s="16"/>
      <c r="AL62" s="405">
        <v>200</v>
      </c>
      <c r="AM62" s="16"/>
      <c r="AN62" s="416" t="s">
        <v>134</v>
      </c>
      <c r="AO62" s="16"/>
    </row>
    <row r="63" spans="1:53" x14ac:dyDescent="0.25">
      <c r="A63" s="4"/>
      <c r="B63" s="10" t="s">
        <v>49</v>
      </c>
      <c r="C63" s="17"/>
      <c r="D63" s="17"/>
      <c r="E63" s="17"/>
      <c r="F63" s="17"/>
      <c r="G63" s="77"/>
      <c r="H63" s="373" t="s">
        <v>134</v>
      </c>
      <c r="I63" s="146"/>
      <c r="J63" s="417" t="s">
        <v>134</v>
      </c>
      <c r="K63" s="146"/>
      <c r="L63" s="145"/>
      <c r="M63" s="146"/>
      <c r="N63" s="417" t="s">
        <v>134</v>
      </c>
      <c r="O63" s="146"/>
      <c r="P63" s="334" t="s">
        <v>134</v>
      </c>
      <c r="Q63" s="23"/>
      <c r="R63" s="417" t="s">
        <v>134</v>
      </c>
      <c r="S63" s="23"/>
      <c r="T63" s="417" t="s">
        <v>134</v>
      </c>
      <c r="U63" s="146"/>
      <c r="V63" s="417" t="s">
        <v>134</v>
      </c>
      <c r="W63" s="146"/>
      <c r="X63" s="145"/>
      <c r="Y63" s="146"/>
      <c r="Z63" s="145"/>
      <c r="AA63" s="23"/>
      <c r="AB63" s="145"/>
      <c r="AC63" s="23"/>
      <c r="AD63" s="145"/>
      <c r="AE63" s="146"/>
      <c r="AF63" s="417" t="s">
        <v>134</v>
      </c>
      <c r="AG63" s="146"/>
      <c r="AH63" s="334"/>
      <c r="AI63" s="146"/>
      <c r="AJ63" s="373">
        <v>1765.7940986032745</v>
      </c>
      <c r="AK63" s="23"/>
      <c r="AL63" s="407">
        <v>1900</v>
      </c>
      <c r="AM63" s="23"/>
      <c r="AN63" s="417" t="s">
        <v>134</v>
      </c>
      <c r="AO63" s="23"/>
      <c r="AP63" s="20"/>
      <c r="AQ63" s="21"/>
      <c r="AR63" s="20"/>
      <c r="AS63" s="21"/>
      <c r="AT63" s="22"/>
      <c r="AU63" s="22"/>
      <c r="AV63" s="22"/>
      <c r="AW63" s="22"/>
      <c r="AX63" s="22"/>
      <c r="AY63" s="22"/>
      <c r="AZ63" s="22"/>
      <c r="BA63" s="22"/>
    </row>
    <row r="64" spans="1:53" x14ac:dyDescent="0.25">
      <c r="A64" s="4"/>
      <c r="B64" s="10" t="s">
        <v>50</v>
      </c>
      <c r="C64" s="17"/>
      <c r="D64" s="17"/>
      <c r="E64" s="17"/>
      <c r="F64" s="17"/>
      <c r="G64" s="77"/>
      <c r="H64" s="373" t="s">
        <v>134</v>
      </c>
      <c r="I64" s="146"/>
      <c r="J64" s="417" t="s">
        <v>134</v>
      </c>
      <c r="K64" s="146"/>
      <c r="L64" s="145"/>
      <c r="M64" s="146"/>
      <c r="N64" s="417" t="s">
        <v>134</v>
      </c>
      <c r="O64" s="146"/>
      <c r="P64" s="334" t="s">
        <v>134</v>
      </c>
      <c r="Q64" s="23"/>
      <c r="R64" s="417" t="s">
        <v>134</v>
      </c>
      <c r="S64" s="23"/>
      <c r="T64" s="417" t="s">
        <v>134</v>
      </c>
      <c r="U64" s="146"/>
      <c r="V64" s="417" t="s">
        <v>134</v>
      </c>
      <c r="W64" s="146"/>
      <c r="X64" s="145"/>
      <c r="Y64" s="146"/>
      <c r="Z64" s="145"/>
      <c r="AA64" s="23"/>
      <c r="AB64" s="145"/>
      <c r="AC64" s="23"/>
      <c r="AD64" s="145"/>
      <c r="AE64" s="146"/>
      <c r="AF64" s="417" t="s">
        <v>134</v>
      </c>
      <c r="AG64" s="146"/>
      <c r="AH64" s="334"/>
      <c r="AI64" s="146"/>
      <c r="AJ64" s="373">
        <v>128.5727499768754</v>
      </c>
      <c r="AK64" s="23"/>
      <c r="AL64" s="407">
        <v>2000</v>
      </c>
      <c r="AM64" s="23"/>
      <c r="AN64" s="417" t="s">
        <v>134</v>
      </c>
      <c r="AO64" s="23"/>
      <c r="AP64" s="20"/>
      <c r="AQ64" s="21"/>
      <c r="AR64" s="20"/>
      <c r="AS64" s="21"/>
      <c r="AT64" s="22"/>
      <c r="AU64" s="22"/>
      <c r="AV64" s="22"/>
      <c r="AW64" s="22"/>
      <c r="AX64" s="22"/>
      <c r="AY64" s="22"/>
      <c r="AZ64" s="22"/>
      <c r="BA64" s="22"/>
    </row>
    <row r="65" spans="1:53" ht="15.75" thickBot="1" x14ac:dyDescent="0.3">
      <c r="A65" s="4"/>
      <c r="B65" s="10" t="s">
        <v>51</v>
      </c>
      <c r="C65" s="17"/>
      <c r="D65" s="17"/>
      <c r="E65" s="17"/>
      <c r="F65" s="17"/>
      <c r="G65" s="77"/>
      <c r="H65" s="373" t="s">
        <v>134</v>
      </c>
      <c r="I65" s="146"/>
      <c r="J65" s="417" t="s">
        <v>134</v>
      </c>
      <c r="K65" s="146"/>
      <c r="L65" s="145"/>
      <c r="M65" s="146"/>
      <c r="N65" s="417" t="s">
        <v>134</v>
      </c>
      <c r="O65" s="146"/>
      <c r="P65" s="334" t="s">
        <v>134</v>
      </c>
      <c r="Q65" s="23"/>
      <c r="R65" s="417" t="s">
        <v>134</v>
      </c>
      <c r="S65" s="23"/>
      <c r="T65" s="417" t="s">
        <v>134</v>
      </c>
      <c r="U65" s="146"/>
      <c r="V65" s="417" t="s">
        <v>134</v>
      </c>
      <c r="W65" s="146"/>
      <c r="X65" s="145"/>
      <c r="Y65" s="146"/>
      <c r="Z65" s="145"/>
      <c r="AA65" s="23"/>
      <c r="AB65" s="145"/>
      <c r="AC65" s="23"/>
      <c r="AD65" s="145"/>
      <c r="AE65" s="146"/>
      <c r="AF65" s="417" t="s">
        <v>134</v>
      </c>
      <c r="AG65" s="146"/>
      <c r="AH65" s="334"/>
      <c r="AI65" s="146"/>
      <c r="AJ65" s="373">
        <v>2789.7511793543613</v>
      </c>
      <c r="AK65" s="23"/>
      <c r="AL65" s="407">
        <v>1550</v>
      </c>
      <c r="AM65" s="23"/>
      <c r="AN65" s="417" t="s">
        <v>134</v>
      </c>
      <c r="AO65" s="23"/>
      <c r="AP65" s="20"/>
      <c r="AQ65" s="21"/>
      <c r="AR65" s="20"/>
      <c r="AS65" s="21"/>
      <c r="AT65" s="22"/>
      <c r="AU65" s="22"/>
      <c r="AV65" s="22"/>
      <c r="AW65" s="22"/>
      <c r="AX65" s="22"/>
      <c r="AY65" s="22"/>
      <c r="AZ65" s="22"/>
      <c r="BA65" s="22"/>
    </row>
    <row r="66" spans="1:53" s="5" customFormat="1" x14ac:dyDescent="0.25">
      <c r="A66" s="13" t="s">
        <v>52</v>
      </c>
      <c r="B66" s="12"/>
      <c r="C66" s="12"/>
      <c r="D66" s="12"/>
      <c r="E66" s="12"/>
      <c r="F66" s="12"/>
      <c r="G66" s="78"/>
      <c r="H66" s="371">
        <v>26897</v>
      </c>
      <c r="I66" s="143"/>
      <c r="J66" s="415">
        <v>36661</v>
      </c>
      <c r="K66" s="143"/>
      <c r="L66" s="142"/>
      <c r="M66" s="143"/>
      <c r="N66" s="415">
        <v>18630</v>
      </c>
      <c r="O66" s="143"/>
      <c r="P66" s="332">
        <v>87520</v>
      </c>
      <c r="Q66" s="18"/>
      <c r="R66" s="415">
        <v>426000</v>
      </c>
      <c r="S66" s="18"/>
      <c r="T66" s="415">
        <v>235200</v>
      </c>
      <c r="U66" s="143"/>
      <c r="V66" s="415">
        <v>41558</v>
      </c>
      <c r="W66" s="143"/>
      <c r="X66" s="142"/>
      <c r="Y66" s="143"/>
      <c r="Z66" s="142"/>
      <c r="AA66" s="18"/>
      <c r="AB66" s="142"/>
      <c r="AC66" s="18"/>
      <c r="AD66" s="142"/>
      <c r="AE66" s="143"/>
      <c r="AF66" s="415">
        <v>57159</v>
      </c>
      <c r="AG66" s="143"/>
      <c r="AH66" s="332"/>
      <c r="AI66" s="143"/>
      <c r="AJ66" s="371">
        <v>47604.291924891317</v>
      </c>
      <c r="AK66" s="18"/>
      <c r="AL66" s="406">
        <v>58000</v>
      </c>
      <c r="AM66" s="18"/>
      <c r="AN66" s="415">
        <v>66189</v>
      </c>
      <c r="AO66" s="18"/>
      <c r="AP66" s="6"/>
      <c r="AQ66" s="7"/>
      <c r="AR66" s="6"/>
      <c r="AS66" s="7"/>
      <c r="AT66" s="8"/>
      <c r="AU66" s="8"/>
      <c r="AV66" s="8"/>
      <c r="AW66" s="8"/>
      <c r="AX66" s="8"/>
      <c r="AY66" s="8"/>
      <c r="AZ66" s="8"/>
      <c r="BA66" s="8"/>
    </row>
    <row r="67" spans="1:53" x14ac:dyDescent="0.25">
      <c r="A67" s="4"/>
      <c r="B67" s="10" t="s">
        <v>53</v>
      </c>
      <c r="C67" s="17"/>
      <c r="D67" s="17"/>
      <c r="E67" s="17"/>
      <c r="F67" s="17"/>
      <c r="G67" s="77"/>
      <c r="H67" s="373" t="s">
        <v>134</v>
      </c>
      <c r="I67" s="146"/>
      <c r="J67" s="417" t="s">
        <v>134</v>
      </c>
      <c r="K67" s="146"/>
      <c r="L67" s="145"/>
      <c r="M67" s="146"/>
      <c r="N67" s="417">
        <v>704</v>
      </c>
      <c r="O67" s="146"/>
      <c r="P67" s="334" t="s">
        <v>134</v>
      </c>
      <c r="Q67" s="23"/>
      <c r="R67" s="417" t="s">
        <v>134</v>
      </c>
      <c r="S67" s="23"/>
      <c r="T67" s="417" t="s">
        <v>134</v>
      </c>
      <c r="U67" s="146"/>
      <c r="V67" s="417" t="s">
        <v>134</v>
      </c>
      <c r="W67" s="146"/>
      <c r="X67" s="145"/>
      <c r="Y67" s="146"/>
      <c r="Z67" s="145"/>
      <c r="AA67" s="23"/>
      <c r="AB67" s="145"/>
      <c r="AC67" s="23"/>
      <c r="AD67" s="145"/>
      <c r="AE67" s="146"/>
      <c r="AF67" s="417">
        <v>2549</v>
      </c>
      <c r="AG67" s="146"/>
      <c r="AH67" s="334"/>
      <c r="AI67" s="146"/>
      <c r="AJ67" s="373">
        <v>4079.1786143742488</v>
      </c>
      <c r="AK67" s="23"/>
      <c r="AL67" s="407">
        <v>1600</v>
      </c>
      <c r="AM67" s="23"/>
      <c r="AN67" s="417" t="s">
        <v>134</v>
      </c>
      <c r="AO67" s="23"/>
      <c r="AP67" s="20"/>
      <c r="AQ67" s="21"/>
      <c r="AR67" s="20"/>
      <c r="AS67" s="21"/>
      <c r="AT67" s="22"/>
      <c r="AU67" s="22"/>
      <c r="AV67" s="22"/>
      <c r="AW67" s="22"/>
      <c r="AX67" s="22"/>
      <c r="AY67" s="22"/>
      <c r="AZ67" s="22"/>
      <c r="BA67" s="22"/>
    </row>
    <row r="68" spans="1:53" x14ac:dyDescent="0.25">
      <c r="A68" s="4"/>
      <c r="B68" s="10" t="s">
        <v>54</v>
      </c>
      <c r="C68" s="17"/>
      <c r="D68" s="17"/>
      <c r="E68" s="17"/>
      <c r="F68" s="17"/>
      <c r="G68" s="77"/>
      <c r="H68" s="373" t="s">
        <v>134</v>
      </c>
      <c r="I68" s="146"/>
      <c r="J68" s="417" t="s">
        <v>134</v>
      </c>
      <c r="K68" s="146"/>
      <c r="L68" s="145"/>
      <c r="M68" s="146"/>
      <c r="N68" s="417">
        <v>17926</v>
      </c>
      <c r="O68" s="146"/>
      <c r="P68" s="334" t="s">
        <v>134</v>
      </c>
      <c r="Q68" s="23"/>
      <c r="R68" s="417" t="s">
        <v>134</v>
      </c>
      <c r="S68" s="23"/>
      <c r="T68" s="417" t="s">
        <v>134</v>
      </c>
      <c r="U68" s="146"/>
      <c r="V68" s="417" t="s">
        <v>134</v>
      </c>
      <c r="W68" s="146"/>
      <c r="X68" s="145"/>
      <c r="Y68" s="146"/>
      <c r="Z68" s="145"/>
      <c r="AA68" s="23"/>
      <c r="AB68" s="145"/>
      <c r="AC68" s="23"/>
      <c r="AD68" s="145"/>
      <c r="AE68" s="146"/>
      <c r="AF68" s="417">
        <v>54610</v>
      </c>
      <c r="AG68" s="146"/>
      <c r="AH68" s="334"/>
      <c r="AI68" s="146"/>
      <c r="AJ68" s="373">
        <v>43525.113310517067</v>
      </c>
      <c r="AK68" s="23"/>
      <c r="AL68" s="407">
        <v>56400</v>
      </c>
      <c r="AM68" s="23"/>
      <c r="AN68" s="417" t="s">
        <v>134</v>
      </c>
      <c r="AO68" s="23"/>
      <c r="AP68" s="20"/>
      <c r="AQ68" s="21"/>
      <c r="AR68" s="20"/>
      <c r="AS68" s="21"/>
      <c r="AT68" s="22"/>
      <c r="AU68" s="22"/>
      <c r="AV68" s="22"/>
      <c r="AW68" s="22"/>
      <c r="AX68" s="22"/>
      <c r="AY68" s="22"/>
      <c r="AZ68" s="22"/>
      <c r="BA68" s="22"/>
    </row>
    <row r="69" spans="1:53" x14ac:dyDescent="0.25">
      <c r="A69" s="4"/>
      <c r="B69" s="15"/>
      <c r="C69" s="14" t="s">
        <v>55</v>
      </c>
      <c r="D69" s="17"/>
      <c r="E69" s="17"/>
      <c r="F69" s="17"/>
      <c r="G69" s="77"/>
      <c r="H69" s="372" t="s">
        <v>134</v>
      </c>
      <c r="I69" s="141"/>
      <c r="J69" s="416" t="s">
        <v>134</v>
      </c>
      <c r="K69" s="141"/>
      <c r="L69" s="144"/>
      <c r="M69" s="141"/>
      <c r="N69" s="416">
        <v>8863</v>
      </c>
      <c r="O69" s="141"/>
      <c r="P69" s="333" t="s">
        <v>134</v>
      </c>
      <c r="Q69" s="16"/>
      <c r="R69" s="416" t="s">
        <v>134</v>
      </c>
      <c r="S69" s="16"/>
      <c r="T69" s="416" t="s">
        <v>134</v>
      </c>
      <c r="U69" s="141"/>
      <c r="V69" s="416" t="s">
        <v>134</v>
      </c>
      <c r="W69" s="141"/>
      <c r="X69" s="144"/>
      <c r="Y69" s="141"/>
      <c r="Z69" s="144"/>
      <c r="AA69" s="16"/>
      <c r="AB69" s="144"/>
      <c r="AC69" s="16"/>
      <c r="AD69" s="144"/>
      <c r="AE69" s="141"/>
      <c r="AF69" s="416" t="s">
        <v>134</v>
      </c>
      <c r="AG69" s="141"/>
      <c r="AH69" s="333"/>
      <c r="AI69" s="141"/>
      <c r="AJ69" s="372">
        <v>16495.236333364166</v>
      </c>
      <c r="AK69" s="16"/>
      <c r="AL69" s="405">
        <v>26500</v>
      </c>
      <c r="AM69" s="16"/>
      <c r="AN69" s="416" t="s">
        <v>134</v>
      </c>
      <c r="AO69" s="16"/>
    </row>
    <row r="70" spans="1:53" x14ac:dyDescent="0.25">
      <c r="A70" s="4"/>
      <c r="B70" s="4"/>
      <c r="C70" s="14" t="s">
        <v>56</v>
      </c>
      <c r="D70" s="17"/>
      <c r="E70" s="17"/>
      <c r="F70" s="17"/>
      <c r="G70" s="77"/>
      <c r="H70" s="372" t="s">
        <v>134</v>
      </c>
      <c r="I70" s="141"/>
      <c r="J70" s="416" t="s">
        <v>134</v>
      </c>
      <c r="K70" s="141"/>
      <c r="L70" s="144"/>
      <c r="M70" s="141"/>
      <c r="N70" s="416">
        <v>831</v>
      </c>
      <c r="O70" s="141"/>
      <c r="P70" s="333" t="s">
        <v>134</v>
      </c>
      <c r="Q70" s="16"/>
      <c r="R70" s="416" t="s">
        <v>134</v>
      </c>
      <c r="S70" s="16"/>
      <c r="T70" s="416" t="s">
        <v>134</v>
      </c>
      <c r="U70" s="141"/>
      <c r="V70" s="416" t="s">
        <v>134</v>
      </c>
      <c r="W70" s="141"/>
      <c r="X70" s="144"/>
      <c r="Y70" s="141"/>
      <c r="Z70" s="144"/>
      <c r="AA70" s="16"/>
      <c r="AB70" s="144"/>
      <c r="AC70" s="16"/>
      <c r="AD70" s="144"/>
      <c r="AE70" s="141"/>
      <c r="AF70" s="416" t="s">
        <v>134</v>
      </c>
      <c r="AG70" s="141"/>
      <c r="AH70" s="333"/>
      <c r="AI70" s="141"/>
      <c r="AJ70" s="372">
        <v>3435.3898806770885</v>
      </c>
      <c r="AK70" s="16"/>
      <c r="AL70" s="405">
        <v>4000</v>
      </c>
      <c r="AM70" s="16"/>
      <c r="AN70" s="416" t="s">
        <v>134</v>
      </c>
      <c r="AO70" s="16"/>
    </row>
    <row r="71" spans="1:53" ht="15.75" thickBot="1" x14ac:dyDescent="0.3">
      <c r="A71" s="4"/>
      <c r="B71" s="4"/>
      <c r="C71" s="14" t="s">
        <v>14</v>
      </c>
      <c r="D71" s="17"/>
      <c r="E71" s="17"/>
      <c r="F71" s="17"/>
      <c r="G71" s="77"/>
      <c r="H71" s="372" t="s">
        <v>134</v>
      </c>
      <c r="I71" s="141"/>
      <c r="J71" s="416" t="s">
        <v>134</v>
      </c>
      <c r="K71" s="141"/>
      <c r="L71" s="144"/>
      <c r="M71" s="141"/>
      <c r="N71" s="416">
        <v>8231</v>
      </c>
      <c r="O71" s="141"/>
      <c r="P71" s="333" t="s">
        <v>134</v>
      </c>
      <c r="Q71" s="16"/>
      <c r="R71" s="416" t="s">
        <v>134</v>
      </c>
      <c r="S71" s="16"/>
      <c r="T71" s="416" t="s">
        <v>134</v>
      </c>
      <c r="U71" s="141"/>
      <c r="V71" s="416" t="s">
        <v>134</v>
      </c>
      <c r="W71" s="141"/>
      <c r="X71" s="144"/>
      <c r="Y71" s="141"/>
      <c r="Z71" s="144"/>
      <c r="AA71" s="16"/>
      <c r="AB71" s="144"/>
      <c r="AC71" s="16"/>
      <c r="AD71" s="144"/>
      <c r="AE71" s="141"/>
      <c r="AF71" s="416" t="s">
        <v>134</v>
      </c>
      <c r="AG71" s="141"/>
      <c r="AH71" s="333"/>
      <c r="AI71" s="141"/>
      <c r="AJ71" s="372">
        <v>23594.487096475812</v>
      </c>
      <c r="AK71" s="16"/>
      <c r="AL71" s="405">
        <v>25900</v>
      </c>
      <c r="AM71" s="16"/>
      <c r="AN71" s="416" t="s">
        <v>134</v>
      </c>
      <c r="AO71" s="16"/>
    </row>
    <row r="72" spans="1:53" s="5" customFormat="1" x14ac:dyDescent="0.25">
      <c r="A72" s="13" t="s">
        <v>57</v>
      </c>
      <c r="B72" s="12"/>
      <c r="C72" s="12"/>
      <c r="D72" s="12"/>
      <c r="E72" s="12"/>
      <c r="F72" s="12"/>
      <c r="G72" s="78"/>
      <c r="H72" s="371">
        <v>18218</v>
      </c>
      <c r="I72" s="143"/>
      <c r="J72" s="415">
        <v>1950</v>
      </c>
      <c r="K72" s="143"/>
      <c r="L72" s="142"/>
      <c r="M72" s="143"/>
      <c r="N72" s="415">
        <v>16385</v>
      </c>
      <c r="O72" s="143"/>
      <c r="P72" s="332">
        <v>100020</v>
      </c>
      <c r="Q72" s="18"/>
      <c r="R72" s="415">
        <v>421000</v>
      </c>
      <c r="S72" s="18"/>
      <c r="T72" s="415">
        <v>447900</v>
      </c>
      <c r="U72" s="143"/>
      <c r="V72" s="415">
        <v>36721</v>
      </c>
      <c r="W72" s="143"/>
      <c r="X72" s="142"/>
      <c r="Y72" s="143"/>
      <c r="Z72" s="142"/>
      <c r="AA72" s="18"/>
      <c r="AB72" s="142"/>
      <c r="AC72" s="18"/>
      <c r="AD72" s="142"/>
      <c r="AE72" s="143"/>
      <c r="AF72" s="415">
        <v>57802</v>
      </c>
      <c r="AG72" s="143"/>
      <c r="AH72" s="332"/>
      <c r="AI72" s="143"/>
      <c r="AJ72" s="371">
        <v>54420.49764129128</v>
      </c>
      <c r="AK72" s="18"/>
      <c r="AL72" s="406">
        <v>32000</v>
      </c>
      <c r="AM72" s="18"/>
      <c r="AN72" s="415">
        <v>76091</v>
      </c>
      <c r="AO72" s="18"/>
      <c r="AP72" s="6"/>
      <c r="AQ72" s="7"/>
      <c r="AR72" s="6"/>
      <c r="AS72" s="7"/>
      <c r="AT72" s="8"/>
      <c r="AU72" s="8"/>
      <c r="AV72" s="8"/>
      <c r="AW72" s="8"/>
      <c r="AX72" s="8"/>
      <c r="AY72" s="8"/>
      <c r="AZ72" s="8"/>
      <c r="BA72" s="8"/>
    </row>
    <row r="73" spans="1:53" x14ac:dyDescent="0.25">
      <c r="A73" s="4"/>
      <c r="B73" s="10" t="s">
        <v>26</v>
      </c>
      <c r="C73" s="17"/>
      <c r="D73" s="17"/>
      <c r="E73" s="17"/>
      <c r="F73" s="17"/>
      <c r="G73" s="77"/>
      <c r="H73" s="373">
        <v>12699</v>
      </c>
      <c r="I73" s="146"/>
      <c r="J73" s="417" t="s">
        <v>134</v>
      </c>
      <c r="K73" s="146"/>
      <c r="L73" s="145"/>
      <c r="M73" s="146"/>
      <c r="N73" s="417">
        <v>6494</v>
      </c>
      <c r="O73" s="146"/>
      <c r="P73" s="334" t="s">
        <v>134</v>
      </c>
      <c r="Q73" s="23"/>
      <c r="R73" s="417" t="s">
        <v>134</v>
      </c>
      <c r="S73" s="23"/>
      <c r="T73" s="417">
        <v>123000</v>
      </c>
      <c r="U73" s="146"/>
      <c r="V73" s="417">
        <v>22002</v>
      </c>
      <c r="W73" s="146"/>
      <c r="X73" s="145"/>
      <c r="Y73" s="146"/>
      <c r="Z73" s="145"/>
      <c r="AA73" s="23"/>
      <c r="AB73" s="145"/>
      <c r="AC73" s="23"/>
      <c r="AD73" s="145"/>
      <c r="AE73" s="146"/>
      <c r="AF73" s="417">
        <v>20332</v>
      </c>
      <c r="AG73" s="146"/>
      <c r="AH73" s="334"/>
      <c r="AI73" s="146"/>
      <c r="AJ73" s="373" t="s">
        <v>134</v>
      </c>
      <c r="AK73" s="23"/>
      <c r="AL73" s="407">
        <v>17000</v>
      </c>
      <c r="AM73" s="23"/>
      <c r="AN73" s="417">
        <v>44039</v>
      </c>
      <c r="AO73" s="23"/>
      <c r="AP73" s="20"/>
      <c r="AQ73" s="21"/>
      <c r="AR73" s="20"/>
      <c r="AS73" s="21"/>
      <c r="AT73" s="22"/>
      <c r="AU73" s="22"/>
      <c r="AV73" s="22"/>
      <c r="AW73" s="22"/>
      <c r="AX73" s="22"/>
      <c r="AY73" s="22"/>
      <c r="AZ73" s="22"/>
      <c r="BA73" s="22"/>
    </row>
    <row r="74" spans="1:53" x14ac:dyDescent="0.25">
      <c r="A74" s="4"/>
      <c r="B74" s="10" t="s">
        <v>27</v>
      </c>
      <c r="C74" s="17"/>
      <c r="D74" s="17"/>
      <c r="E74" s="17"/>
      <c r="F74" s="17"/>
      <c r="G74" s="77"/>
      <c r="H74" s="373" t="s">
        <v>134</v>
      </c>
      <c r="I74" s="146"/>
      <c r="J74" s="417" t="s">
        <v>134</v>
      </c>
      <c r="K74" s="146"/>
      <c r="L74" s="145"/>
      <c r="M74" s="146"/>
      <c r="N74" s="417">
        <v>2689</v>
      </c>
      <c r="O74" s="146"/>
      <c r="P74" s="334" t="s">
        <v>134</v>
      </c>
      <c r="Q74" s="23"/>
      <c r="R74" s="417">
        <v>171000</v>
      </c>
      <c r="S74" s="23"/>
      <c r="T74" s="417">
        <v>52800</v>
      </c>
      <c r="U74" s="146"/>
      <c r="V74" s="417">
        <v>6611</v>
      </c>
      <c r="W74" s="146"/>
      <c r="X74" s="145"/>
      <c r="Y74" s="146"/>
      <c r="Z74" s="145"/>
      <c r="AA74" s="23"/>
      <c r="AB74" s="145"/>
      <c r="AC74" s="23"/>
      <c r="AD74" s="145"/>
      <c r="AE74" s="146"/>
      <c r="AF74" s="417">
        <v>7755</v>
      </c>
      <c r="AG74" s="146"/>
      <c r="AH74" s="334"/>
      <c r="AI74" s="146"/>
      <c r="AJ74" s="373">
        <v>38161.132180186847</v>
      </c>
      <c r="AK74" s="23"/>
      <c r="AL74" s="407">
        <v>7500</v>
      </c>
      <c r="AM74" s="23"/>
      <c r="AN74" s="417" t="s">
        <v>134</v>
      </c>
      <c r="AO74" s="23" t="s">
        <v>198</v>
      </c>
      <c r="AP74" s="20"/>
      <c r="AQ74" s="21"/>
      <c r="AR74" s="20"/>
      <c r="AS74" s="21"/>
      <c r="AT74" s="22"/>
      <c r="AU74" s="22"/>
      <c r="AV74" s="22"/>
      <c r="AW74" s="22"/>
      <c r="AX74" s="22"/>
      <c r="AY74" s="22"/>
      <c r="AZ74" s="22"/>
      <c r="BA74" s="22"/>
    </row>
    <row r="75" spans="1:53" x14ac:dyDescent="0.25">
      <c r="A75" s="4"/>
      <c r="B75" s="10" t="s">
        <v>28</v>
      </c>
      <c r="C75" s="17"/>
      <c r="D75" s="17"/>
      <c r="E75" s="17"/>
      <c r="F75" s="17"/>
      <c r="G75" s="77"/>
      <c r="H75" s="373">
        <v>5519</v>
      </c>
      <c r="I75" s="146"/>
      <c r="J75" s="417" t="s">
        <v>134</v>
      </c>
      <c r="K75" s="146"/>
      <c r="L75" s="145"/>
      <c r="M75" s="146"/>
      <c r="N75" s="417">
        <v>5739</v>
      </c>
      <c r="O75" s="146"/>
      <c r="P75" s="334" t="s">
        <v>134</v>
      </c>
      <c r="Q75" s="23"/>
      <c r="R75" s="417">
        <v>250000</v>
      </c>
      <c r="S75" s="23"/>
      <c r="T75" s="417">
        <v>272100</v>
      </c>
      <c r="U75" s="146"/>
      <c r="V75" s="417">
        <v>8108</v>
      </c>
      <c r="W75" s="146"/>
      <c r="X75" s="145"/>
      <c r="Y75" s="146"/>
      <c r="Z75" s="145"/>
      <c r="AA75" s="23"/>
      <c r="AB75" s="145"/>
      <c r="AC75" s="23"/>
      <c r="AD75" s="145"/>
      <c r="AE75" s="146"/>
      <c r="AF75" s="417">
        <v>29716</v>
      </c>
      <c r="AG75" s="146"/>
      <c r="AH75" s="334"/>
      <c r="AI75" s="146"/>
      <c r="AJ75" s="373">
        <v>11236.703357691242</v>
      </c>
      <c r="AK75" s="23"/>
      <c r="AL75" s="407">
        <v>3600</v>
      </c>
      <c r="AM75" s="23"/>
      <c r="AN75" s="417">
        <v>32052</v>
      </c>
      <c r="AO75" s="23"/>
      <c r="AP75" s="20"/>
      <c r="AQ75" s="21"/>
      <c r="AR75" s="20"/>
      <c r="AS75" s="21"/>
      <c r="AT75" s="22"/>
      <c r="AU75" s="22"/>
      <c r="AV75" s="22"/>
      <c r="AW75" s="22"/>
      <c r="AX75" s="22"/>
      <c r="AY75" s="22"/>
      <c r="AZ75" s="22"/>
      <c r="BA75" s="22"/>
    </row>
    <row r="76" spans="1:53" ht="15.75" thickBot="1" x14ac:dyDescent="0.3">
      <c r="A76" s="4"/>
      <c r="B76" s="10" t="s">
        <v>29</v>
      </c>
      <c r="C76" s="17"/>
      <c r="D76" s="17"/>
      <c r="E76" s="17"/>
      <c r="F76" s="17"/>
      <c r="G76" s="77"/>
      <c r="H76" s="263" t="s">
        <v>134</v>
      </c>
      <c r="I76" s="264"/>
      <c r="J76" s="263" t="s">
        <v>134</v>
      </c>
      <c r="K76" s="264"/>
      <c r="L76" s="263"/>
      <c r="M76" s="264"/>
      <c r="N76" s="417">
        <v>1462</v>
      </c>
      <c r="O76" s="264"/>
      <c r="P76" s="263" t="s">
        <v>134</v>
      </c>
      <c r="Q76" s="265"/>
      <c r="R76" s="417" t="s">
        <v>134</v>
      </c>
      <c r="S76" s="23"/>
      <c r="T76" s="417" t="s">
        <v>134</v>
      </c>
      <c r="U76" s="146"/>
      <c r="V76" s="417" t="s">
        <v>134</v>
      </c>
      <c r="W76" s="146"/>
      <c r="X76" s="145"/>
      <c r="Y76" s="146"/>
      <c r="Z76" s="145"/>
      <c r="AA76" s="23"/>
      <c r="AB76" s="145"/>
      <c r="AC76" s="23"/>
      <c r="AD76" s="145"/>
      <c r="AE76" s="146"/>
      <c r="AF76" s="417" t="s">
        <v>134</v>
      </c>
      <c r="AG76" s="146"/>
      <c r="AH76" s="334"/>
      <c r="AI76" s="146"/>
      <c r="AJ76" s="373">
        <v>5022.6621034131904</v>
      </c>
      <c r="AK76" s="23"/>
      <c r="AL76" s="407">
        <v>3900</v>
      </c>
      <c r="AM76" s="23"/>
      <c r="AN76" s="417" t="s">
        <v>134</v>
      </c>
      <c r="AO76" s="23"/>
      <c r="AP76" s="20"/>
      <c r="AQ76" s="21"/>
      <c r="AR76" s="20"/>
      <c r="AS76" s="21"/>
      <c r="AT76" s="22"/>
      <c r="AU76" s="22"/>
      <c r="AV76" s="22"/>
      <c r="AW76" s="22"/>
      <c r="AX76" s="22"/>
      <c r="AY76" s="22"/>
      <c r="AZ76" s="22"/>
      <c r="BA76" s="22"/>
    </row>
    <row r="77" spans="1:53" s="5" customFormat="1" ht="15.75" thickBot="1" x14ac:dyDescent="0.3">
      <c r="A77" s="11" t="s">
        <v>58</v>
      </c>
      <c r="B77" s="12"/>
      <c r="C77" s="12"/>
      <c r="D77" s="12"/>
      <c r="E77" s="12"/>
      <c r="F77" s="12"/>
      <c r="G77" s="78"/>
      <c r="H77" s="371">
        <v>75720</v>
      </c>
      <c r="I77" s="143"/>
      <c r="J77" s="415">
        <v>66498</v>
      </c>
      <c r="K77" s="143"/>
      <c r="L77" s="142"/>
      <c r="M77" s="143"/>
      <c r="N77" s="415">
        <v>55026</v>
      </c>
      <c r="O77" s="143"/>
      <c r="P77" s="332">
        <v>300070</v>
      </c>
      <c r="Q77" s="18"/>
      <c r="R77" s="415">
        <v>1478000</v>
      </c>
      <c r="S77" s="18"/>
      <c r="T77" s="415">
        <v>981800</v>
      </c>
      <c r="U77" s="143"/>
      <c r="V77" s="415">
        <v>132608</v>
      </c>
      <c r="W77" s="143"/>
      <c r="X77" s="142"/>
      <c r="Y77" s="143"/>
      <c r="Z77" s="142"/>
      <c r="AA77" s="18"/>
      <c r="AB77" s="142"/>
      <c r="AC77" s="18"/>
      <c r="AD77" s="142"/>
      <c r="AE77" s="143"/>
      <c r="AF77" s="415">
        <v>174020</v>
      </c>
      <c r="AG77" s="143"/>
      <c r="AH77" s="332"/>
      <c r="AI77" s="143"/>
      <c r="AJ77" s="371">
        <v>165235.40838035336</v>
      </c>
      <c r="AK77" s="18"/>
      <c r="AL77" s="406">
        <v>153000</v>
      </c>
      <c r="AM77" s="18"/>
      <c r="AN77" s="415">
        <v>240261</v>
      </c>
      <c r="AO77" s="18"/>
      <c r="AP77" s="6"/>
      <c r="AQ77" s="7"/>
      <c r="AR77" s="6"/>
      <c r="AS77" s="7"/>
      <c r="AT77" s="8"/>
      <c r="AU77" s="8"/>
      <c r="AV77" s="8"/>
      <c r="AW77" s="8"/>
      <c r="AX77" s="8"/>
      <c r="AY77" s="8"/>
      <c r="AZ77" s="8"/>
      <c r="BA77" s="8"/>
    </row>
    <row r="78" spans="1:53" s="5" customFormat="1" ht="15" customHeight="1" thickBot="1" x14ac:dyDescent="0.3">
      <c r="A78" s="87" t="s">
        <v>59</v>
      </c>
      <c r="B78" s="88"/>
      <c r="C78" s="88"/>
      <c r="D78" s="88"/>
      <c r="E78" s="88"/>
      <c r="F78" s="88"/>
      <c r="G78" s="82"/>
      <c r="H78" s="71">
        <v>8553</v>
      </c>
      <c r="I78" s="89"/>
      <c r="J78" s="71" t="s">
        <v>134</v>
      </c>
      <c r="K78" s="89"/>
      <c r="L78" s="71"/>
      <c r="M78" s="89"/>
      <c r="N78" s="415" t="s">
        <v>134</v>
      </c>
      <c r="O78" s="89"/>
      <c r="P78" s="71">
        <v>12490</v>
      </c>
      <c r="Q78" s="72"/>
      <c r="R78" s="71" t="s">
        <v>134</v>
      </c>
      <c r="S78" s="72"/>
      <c r="T78" s="71" t="s">
        <v>134</v>
      </c>
      <c r="U78" s="89"/>
      <c r="V78" s="71">
        <v>61377</v>
      </c>
      <c r="W78" s="89"/>
      <c r="X78" s="71"/>
      <c r="Y78" s="89"/>
      <c r="Z78" s="71"/>
      <c r="AA78" s="72"/>
      <c r="AB78" s="71"/>
      <c r="AC78" s="72"/>
      <c r="AD78" s="71"/>
      <c r="AE78" s="89"/>
      <c r="AF78" s="415" t="s">
        <v>134</v>
      </c>
      <c r="AG78" s="89"/>
      <c r="AH78" s="71"/>
      <c r="AI78" s="89"/>
      <c r="AJ78" s="371">
        <v>16365.738599574508</v>
      </c>
      <c r="AK78" s="72"/>
      <c r="AL78" s="406">
        <v>3000</v>
      </c>
      <c r="AM78" s="18"/>
      <c r="AN78" s="415">
        <v>20326</v>
      </c>
      <c r="AO78" s="18"/>
      <c r="AP78" s="6"/>
      <c r="AQ78" s="7"/>
      <c r="AR78" s="6"/>
      <c r="AS78" s="7"/>
      <c r="AT78" s="8"/>
      <c r="AU78" s="8"/>
      <c r="AV78" s="8"/>
      <c r="AW78" s="8"/>
      <c r="AX78" s="8"/>
      <c r="AY78" s="8"/>
      <c r="AZ78" s="8"/>
      <c r="BA78" s="8"/>
    </row>
    <row r="79" spans="1:53" s="5" customFormat="1" ht="16.5" thickTop="1" thickBot="1" x14ac:dyDescent="0.3">
      <c r="A79" s="24" t="s">
        <v>60</v>
      </c>
      <c r="B79" s="25"/>
      <c r="C79" s="25"/>
      <c r="D79" s="25"/>
      <c r="E79" s="25"/>
      <c r="F79" s="25"/>
      <c r="G79" s="80"/>
      <c r="H79" s="375">
        <v>84273</v>
      </c>
      <c r="I79" s="150"/>
      <c r="J79" s="419">
        <v>66498</v>
      </c>
      <c r="K79" s="150"/>
      <c r="L79" s="149"/>
      <c r="M79" s="150"/>
      <c r="N79" s="419">
        <v>55026</v>
      </c>
      <c r="O79" s="150"/>
      <c r="P79" s="336">
        <v>312560</v>
      </c>
      <c r="Q79" s="29"/>
      <c r="R79" s="419">
        <v>1478000</v>
      </c>
      <c r="S79" s="29"/>
      <c r="T79" s="419">
        <v>981800</v>
      </c>
      <c r="U79" s="150"/>
      <c r="V79" s="419">
        <v>193985</v>
      </c>
      <c r="W79" s="150"/>
      <c r="X79" s="149"/>
      <c r="Y79" s="150"/>
      <c r="Z79" s="149"/>
      <c r="AA79" s="29"/>
      <c r="AB79" s="149"/>
      <c r="AC79" s="29"/>
      <c r="AD79" s="149"/>
      <c r="AE79" s="150"/>
      <c r="AF79" s="419">
        <v>174020</v>
      </c>
      <c r="AG79" s="150"/>
      <c r="AH79" s="336"/>
      <c r="AI79" s="150"/>
      <c r="AJ79" s="375">
        <v>181601.14697992787</v>
      </c>
      <c r="AK79" s="29"/>
      <c r="AL79" s="408">
        <v>156000</v>
      </c>
      <c r="AM79" s="29"/>
      <c r="AN79" s="419">
        <v>260586</v>
      </c>
      <c r="AO79" s="344"/>
      <c r="AP79" s="6"/>
      <c r="AQ79" s="7"/>
      <c r="AR79" s="6"/>
      <c r="AS79" s="7"/>
      <c r="AT79" s="8"/>
      <c r="AU79" s="8"/>
      <c r="AV79" s="8"/>
      <c r="AW79" s="8"/>
      <c r="AX79" s="8"/>
      <c r="AY79" s="8"/>
      <c r="AZ79" s="8"/>
      <c r="BA79" s="8"/>
    </row>
    <row r="80" spans="1:53" s="5" customFormat="1" ht="15" customHeight="1" thickBot="1" x14ac:dyDescent="0.3">
      <c r="A80" s="11" t="s">
        <v>61</v>
      </c>
      <c r="B80" s="88"/>
      <c r="C80" s="88"/>
      <c r="D80" s="88"/>
      <c r="E80" s="88"/>
      <c r="F80" s="88"/>
      <c r="G80" s="82"/>
      <c r="H80" s="71"/>
      <c r="I80" s="89"/>
      <c r="J80" s="71"/>
      <c r="K80" s="89"/>
      <c r="L80" s="71"/>
      <c r="M80" s="89"/>
      <c r="N80" s="332"/>
      <c r="O80" s="89"/>
      <c r="P80" s="71"/>
      <c r="Q80" s="72"/>
      <c r="R80" s="71" t="s">
        <v>134</v>
      </c>
      <c r="S80" s="72"/>
      <c r="T80" s="71" t="s">
        <v>134</v>
      </c>
      <c r="U80" s="89"/>
      <c r="V80" s="71"/>
      <c r="W80" s="89"/>
      <c r="X80" s="71"/>
      <c r="Y80" s="89"/>
      <c r="Z80" s="71"/>
      <c r="AA80" s="72"/>
      <c r="AB80" s="71"/>
      <c r="AC80" s="72"/>
      <c r="AD80" s="71"/>
      <c r="AE80" s="89"/>
      <c r="AF80" s="415" t="s">
        <v>134</v>
      </c>
      <c r="AG80" s="89"/>
      <c r="AH80" s="71"/>
      <c r="AI80" s="89"/>
      <c r="AJ80" s="371" t="s">
        <v>134</v>
      </c>
      <c r="AK80" s="72"/>
      <c r="AL80" s="283"/>
      <c r="AM80" s="18"/>
      <c r="AN80" s="415" t="s">
        <v>134</v>
      </c>
      <c r="AO80" s="18"/>
      <c r="AP80" s="6"/>
      <c r="AQ80" s="7"/>
      <c r="AR80" s="6"/>
      <c r="AS80" s="7"/>
      <c r="AT80" s="8"/>
      <c r="AU80" s="8"/>
      <c r="AV80" s="8"/>
      <c r="AW80" s="8"/>
      <c r="AX80" s="8"/>
      <c r="AY80" s="8"/>
      <c r="AZ80" s="8"/>
      <c r="BA80" s="8"/>
    </row>
    <row r="81" spans="1:53" s="5" customFormat="1" ht="16.5" thickTop="1" thickBot="1" x14ac:dyDescent="0.3">
      <c r="A81" s="26" t="s">
        <v>62</v>
      </c>
      <c r="B81" s="27"/>
      <c r="C81" s="27"/>
      <c r="D81" s="27"/>
      <c r="E81" s="27"/>
      <c r="F81" s="27"/>
      <c r="G81" s="83"/>
      <c r="H81" s="418" t="s">
        <v>88</v>
      </c>
      <c r="I81" s="148"/>
      <c r="J81" s="374">
        <v>218994</v>
      </c>
      <c r="K81" s="148"/>
      <c r="L81" s="147"/>
      <c r="M81" s="148"/>
      <c r="N81" s="418">
        <v>543950</v>
      </c>
      <c r="O81" s="148"/>
      <c r="P81" s="292" t="s">
        <v>88</v>
      </c>
      <c r="Q81" s="28"/>
      <c r="R81" s="418">
        <v>4546000</v>
      </c>
      <c r="S81" s="28"/>
      <c r="T81" s="418">
        <v>2833200</v>
      </c>
      <c r="U81" s="148"/>
      <c r="V81" s="287" t="s">
        <v>88</v>
      </c>
      <c r="W81" s="148"/>
      <c r="X81" s="147"/>
      <c r="Y81" s="148"/>
      <c r="Z81" s="147"/>
      <c r="AA81" s="28"/>
      <c r="AB81" s="147"/>
      <c r="AC81" s="28"/>
      <c r="AD81" s="147"/>
      <c r="AE81" s="148"/>
      <c r="AF81" s="418">
        <v>570870</v>
      </c>
      <c r="AG81" s="148"/>
      <c r="AH81" s="335" t="s">
        <v>171</v>
      </c>
      <c r="AI81" s="148"/>
      <c r="AJ81" s="374">
        <v>397802.23846082698</v>
      </c>
      <c r="AK81" s="28"/>
      <c r="AL81" s="409">
        <v>556000</v>
      </c>
      <c r="AM81" s="28"/>
      <c r="AN81" s="418">
        <v>1134421</v>
      </c>
      <c r="AO81" s="28"/>
      <c r="AP81" s="6"/>
      <c r="AQ81" s="7"/>
      <c r="AR81" s="6"/>
      <c r="AS81" s="7"/>
      <c r="AT81" s="8"/>
      <c r="AU81" s="8"/>
      <c r="AV81" s="8"/>
      <c r="AW81" s="8"/>
      <c r="AX81" s="8"/>
      <c r="AY81" s="8"/>
      <c r="AZ81" s="8"/>
      <c r="BA81" s="8"/>
    </row>
  </sheetData>
  <mergeCells count="55">
    <mergeCell ref="H6:Q6"/>
    <mergeCell ref="R6:AA6"/>
    <mergeCell ref="AB6:AK6"/>
    <mergeCell ref="AL6:AO6"/>
    <mergeCell ref="H7:I7"/>
    <mergeCell ref="J7:K7"/>
    <mergeCell ref="N7:O7"/>
    <mergeCell ref="P7:Q7"/>
    <mergeCell ref="R7:S7"/>
    <mergeCell ref="T7:U7"/>
    <mergeCell ref="AH7:AI7"/>
    <mergeCell ref="AJ7:AK7"/>
    <mergeCell ref="AL7:AM7"/>
    <mergeCell ref="AN7:AO7"/>
    <mergeCell ref="AD7:AE7"/>
    <mergeCell ref="AF7:AG7"/>
    <mergeCell ref="V7:W7"/>
    <mergeCell ref="L7:M7"/>
    <mergeCell ref="AD8:AE8"/>
    <mergeCell ref="AF8:AG8"/>
    <mergeCell ref="T8:U8"/>
    <mergeCell ref="X7:Y7"/>
    <mergeCell ref="Z7:AA7"/>
    <mergeCell ref="AB7:AC7"/>
    <mergeCell ref="H8:I8"/>
    <mergeCell ref="J8:K8"/>
    <mergeCell ref="N8:O8"/>
    <mergeCell ref="P8:Q8"/>
    <mergeCell ref="R8:S8"/>
    <mergeCell ref="L8:M8"/>
    <mergeCell ref="H49:I49"/>
    <mergeCell ref="J49:K49"/>
    <mergeCell ref="N49:O49"/>
    <mergeCell ref="P49:Q49"/>
    <mergeCell ref="R49:S49"/>
    <mergeCell ref="L49:M49"/>
    <mergeCell ref="AJ49:AK49"/>
    <mergeCell ref="AH8:AI8"/>
    <mergeCell ref="AJ8:AK8"/>
    <mergeCell ref="AL49:AM49"/>
    <mergeCell ref="AN49:AO49"/>
    <mergeCell ref="AL8:AM8"/>
    <mergeCell ref="AN8:AO8"/>
    <mergeCell ref="AH49:AI49"/>
    <mergeCell ref="AF49:AG49"/>
    <mergeCell ref="T49:U49"/>
    <mergeCell ref="V8:W8"/>
    <mergeCell ref="X8:Y8"/>
    <mergeCell ref="Z8:AA8"/>
    <mergeCell ref="AB8:AC8"/>
    <mergeCell ref="V49:W49"/>
    <mergeCell ref="X49:Y49"/>
    <mergeCell ref="Z49:AA49"/>
    <mergeCell ref="AB49:AC49"/>
    <mergeCell ref="AD49:AE49"/>
  </mergeCells>
  <pageMargins left="0.78740157480314965" right="0.51181102362204722" top="0.39370078740157483" bottom="0.39370078740157483" header="0.31496062992125984" footer="0.11811023622047245"/>
  <pageSetup paperSize="9" scale="75" orientation="landscape" verticalDpi="1200" r:id="rId1"/>
  <headerFooter>
    <oddFooter>&amp;L&amp; CETOP Annual Product Statistics 2021
&amp;A&amp;C&amp;P of &amp;N&amp;RCETOP Economics Secretariat
18 July 2022</oddFooter>
  </headerFooter>
  <rowBreaks count="1" manualBreakCount="1">
    <brk id="48" max="45" man="1"/>
  </rowBreaks>
  <colBreaks count="3" manualBreakCount="3">
    <brk id="17" max="80" man="1"/>
    <brk id="27" max="80" man="1"/>
    <brk id="37" max="8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2"/>
  <sheetViews>
    <sheetView zoomScaleNormal="100" workbookViewId="0"/>
  </sheetViews>
  <sheetFormatPr baseColWidth="10" defaultColWidth="11.42578125" defaultRowHeight="12.75" x14ac:dyDescent="0.25"/>
  <cols>
    <col min="1" max="1" width="26.7109375" style="40" customWidth="1"/>
    <col min="2" max="2" width="14.7109375" style="40" customWidth="1"/>
    <col min="3" max="3" width="3.7109375" style="40" customWidth="1"/>
    <col min="4" max="5" width="50.7109375" style="40" customWidth="1"/>
    <col min="6" max="6" width="70.7109375" style="40" customWidth="1"/>
    <col min="7" max="7" width="50.7109375" style="40" customWidth="1"/>
    <col min="8" max="8" width="73.7109375" style="40" customWidth="1"/>
    <col min="9" max="16384" width="11.42578125" style="40"/>
  </cols>
  <sheetData>
    <row r="1" spans="1:8" s="41" customFormat="1" ht="15" x14ac:dyDescent="0.25">
      <c r="A1" s="41" t="s">
        <v>140</v>
      </c>
    </row>
    <row r="2" spans="1:8" s="41" customFormat="1" ht="15" x14ac:dyDescent="0.25">
      <c r="A2" s="41" t="s">
        <v>91</v>
      </c>
    </row>
    <row r="3" spans="1:8" s="41" customFormat="1" ht="15" x14ac:dyDescent="0.25">
      <c r="A3" s="41" t="s">
        <v>92</v>
      </c>
    </row>
    <row r="4" spans="1:8" s="42" customFormat="1" ht="14.25" x14ac:dyDescent="0.25">
      <c r="A4" s="42" t="str">
        <f>'01 Results in national currency'!A5</f>
        <v>Date of publication: 18 July 2022</v>
      </c>
    </row>
    <row r="5" spans="1:8" ht="13.5" thickBot="1" x14ac:dyDescent="0.3"/>
    <row r="6" spans="1:8" s="43" customFormat="1" ht="26.25" thickBot="1" x14ac:dyDescent="0.3">
      <c r="A6" s="44" t="s">
        <v>93</v>
      </c>
      <c r="B6" s="45" t="s">
        <v>94</v>
      </c>
      <c r="C6" s="452" t="s">
        <v>95</v>
      </c>
      <c r="D6" s="453"/>
      <c r="E6" s="46" t="s">
        <v>121</v>
      </c>
      <c r="F6" s="46" t="s">
        <v>96</v>
      </c>
      <c r="G6" s="46" t="s">
        <v>97</v>
      </c>
      <c r="H6" s="46" t="s">
        <v>98</v>
      </c>
    </row>
    <row r="7" spans="1:8" ht="13.5" thickBot="1" x14ac:dyDescent="0.3">
      <c r="A7" s="296" t="s">
        <v>63</v>
      </c>
      <c r="B7" s="297" t="s">
        <v>99</v>
      </c>
      <c r="C7" s="298"/>
      <c r="D7" s="297"/>
      <c r="E7" s="120" t="s">
        <v>161</v>
      </c>
      <c r="F7" s="120"/>
      <c r="G7" s="337" t="s">
        <v>149</v>
      </c>
      <c r="H7" s="299" t="s">
        <v>170</v>
      </c>
    </row>
    <row r="8" spans="1:8" ht="13.5" thickBot="1" x14ac:dyDescent="0.3">
      <c r="A8" s="296" t="s">
        <v>65</v>
      </c>
      <c r="B8" s="297" t="s">
        <v>100</v>
      </c>
      <c r="C8" s="296"/>
      <c r="D8" s="297"/>
      <c r="E8" s="120" t="s">
        <v>157</v>
      </c>
      <c r="F8" s="120" t="s">
        <v>159</v>
      </c>
      <c r="G8" s="299"/>
      <c r="H8" s="299" t="s">
        <v>170</v>
      </c>
    </row>
    <row r="9" spans="1:8" s="155" customFormat="1" ht="13.5" thickBot="1" x14ac:dyDescent="0.3">
      <c r="A9" s="296" t="s">
        <v>131</v>
      </c>
      <c r="B9" s="297" t="s">
        <v>132</v>
      </c>
      <c r="C9" s="296"/>
      <c r="D9" s="297"/>
      <c r="E9" s="120"/>
      <c r="F9" s="120"/>
      <c r="G9" s="120"/>
      <c r="H9" s="120"/>
    </row>
    <row r="10" spans="1:8" ht="242.25" x14ac:dyDescent="0.25">
      <c r="A10" s="296" t="s">
        <v>67</v>
      </c>
      <c r="B10" s="297" t="s">
        <v>137</v>
      </c>
      <c r="C10" s="338" t="s">
        <v>167</v>
      </c>
      <c r="D10" s="297" t="s">
        <v>208</v>
      </c>
      <c r="E10" s="120" t="s">
        <v>158</v>
      </c>
      <c r="F10" s="299" t="s">
        <v>203</v>
      </c>
      <c r="G10" s="377" t="s">
        <v>149</v>
      </c>
      <c r="H10" s="299" t="s">
        <v>205</v>
      </c>
    </row>
    <row r="11" spans="1:8" s="155" customFormat="1" ht="255.75" thickBot="1" x14ac:dyDescent="0.3">
      <c r="A11" s="304"/>
      <c r="B11" s="305"/>
      <c r="C11" s="339" t="s">
        <v>168</v>
      </c>
      <c r="D11" s="305" t="s">
        <v>206</v>
      </c>
      <c r="E11" s="306"/>
      <c r="F11" s="340"/>
      <c r="G11" s="306"/>
      <c r="H11" s="340"/>
    </row>
    <row r="12" spans="1:8" ht="13.5" thickBot="1" x14ac:dyDescent="0.3">
      <c r="A12" s="296" t="s">
        <v>68</v>
      </c>
      <c r="B12" s="297" t="s">
        <v>101</v>
      </c>
      <c r="C12" s="296"/>
      <c r="D12" s="297"/>
      <c r="E12" s="120" t="s">
        <v>157</v>
      </c>
      <c r="F12" s="120" t="s">
        <v>185</v>
      </c>
      <c r="G12" s="300"/>
      <c r="H12" s="120" t="s">
        <v>170</v>
      </c>
    </row>
    <row r="13" spans="1:8" ht="39" thickBot="1" x14ac:dyDescent="0.3">
      <c r="A13" s="345" t="s">
        <v>69</v>
      </c>
      <c r="B13" s="346" t="s">
        <v>102</v>
      </c>
      <c r="C13" s="345"/>
      <c r="D13" s="346"/>
      <c r="E13" s="300" t="s">
        <v>157</v>
      </c>
      <c r="F13" s="300" t="s">
        <v>182</v>
      </c>
      <c r="G13" s="300" t="s">
        <v>149</v>
      </c>
      <c r="H13" s="300" t="s">
        <v>170</v>
      </c>
    </row>
    <row r="14" spans="1:8" ht="13.5" thickBot="1" x14ac:dyDescent="0.3">
      <c r="A14" s="296" t="s">
        <v>70</v>
      </c>
      <c r="B14" s="297" t="s">
        <v>103</v>
      </c>
      <c r="C14" s="296"/>
      <c r="D14" s="297"/>
      <c r="E14" s="120" t="s">
        <v>157</v>
      </c>
      <c r="F14" s="120" t="s">
        <v>181</v>
      </c>
      <c r="G14" s="337" t="s">
        <v>149</v>
      </c>
      <c r="H14" s="120" t="s">
        <v>170</v>
      </c>
    </row>
    <row r="15" spans="1:8" ht="80.099999999999994" customHeight="1" thickBot="1" x14ac:dyDescent="0.3">
      <c r="A15" s="296" t="s">
        <v>71</v>
      </c>
      <c r="B15" s="297" t="s">
        <v>104</v>
      </c>
      <c r="C15" s="296"/>
      <c r="D15" s="297"/>
      <c r="E15" s="120" t="s">
        <v>193</v>
      </c>
      <c r="F15" s="299"/>
      <c r="G15" s="120"/>
      <c r="H15" s="120" t="s">
        <v>170</v>
      </c>
    </row>
    <row r="16" spans="1:8" ht="13.5" thickBot="1" x14ac:dyDescent="0.3">
      <c r="A16" s="296" t="s">
        <v>72</v>
      </c>
      <c r="B16" s="297" t="s">
        <v>135</v>
      </c>
      <c r="C16" s="296"/>
      <c r="D16" s="297"/>
      <c r="E16" s="120"/>
      <c r="F16" s="120"/>
      <c r="G16" s="120"/>
      <c r="H16" s="120"/>
    </row>
    <row r="17" spans="1:8" ht="13.5" thickBot="1" x14ac:dyDescent="0.3">
      <c r="A17" s="296" t="s">
        <v>73</v>
      </c>
      <c r="B17" s="297" t="s">
        <v>105</v>
      </c>
      <c r="C17" s="296"/>
      <c r="D17" s="297"/>
      <c r="E17" s="120"/>
      <c r="F17" s="120"/>
      <c r="G17" s="120"/>
      <c r="H17" s="120"/>
    </row>
    <row r="18" spans="1:8" ht="13.5" thickBot="1" x14ac:dyDescent="0.3">
      <c r="A18" s="296" t="s">
        <v>74</v>
      </c>
      <c r="B18" s="297" t="s">
        <v>106</v>
      </c>
      <c r="C18" s="296"/>
      <c r="D18" s="297"/>
      <c r="E18" s="120"/>
      <c r="F18" s="120"/>
      <c r="G18" s="120"/>
      <c r="H18" s="120"/>
    </row>
    <row r="19" spans="1:8" ht="13.5" thickBot="1" x14ac:dyDescent="0.3">
      <c r="A19" s="296" t="s">
        <v>76</v>
      </c>
      <c r="B19" s="297" t="s">
        <v>107</v>
      </c>
      <c r="C19" s="296"/>
      <c r="D19" s="297"/>
      <c r="E19" s="300"/>
      <c r="F19" s="120"/>
      <c r="G19" s="120"/>
      <c r="H19" s="120"/>
    </row>
    <row r="20" spans="1:8" ht="13.5" thickBot="1" x14ac:dyDescent="0.3">
      <c r="A20" s="296" t="s">
        <v>77</v>
      </c>
      <c r="B20" s="297" t="s">
        <v>108</v>
      </c>
      <c r="C20" s="296"/>
      <c r="D20" s="297"/>
      <c r="E20" s="120" t="s">
        <v>157</v>
      </c>
      <c r="F20" s="317"/>
      <c r="G20" s="120" t="s">
        <v>149</v>
      </c>
      <c r="H20" s="120" t="s">
        <v>170</v>
      </c>
    </row>
    <row r="21" spans="1:8" ht="51.75" thickBot="1" x14ac:dyDescent="0.3">
      <c r="A21" s="296" t="s">
        <v>78</v>
      </c>
      <c r="B21" s="297" t="s">
        <v>174</v>
      </c>
      <c r="C21" s="296"/>
      <c r="D21" s="297"/>
      <c r="E21" s="120" t="s">
        <v>172</v>
      </c>
      <c r="F21" s="120" t="s">
        <v>173</v>
      </c>
      <c r="G21" s="337" t="s">
        <v>175</v>
      </c>
      <c r="H21" s="317" t="s">
        <v>176</v>
      </c>
    </row>
    <row r="22" spans="1:8" ht="13.5" thickBot="1" x14ac:dyDescent="0.3">
      <c r="A22" s="296" t="s">
        <v>80</v>
      </c>
      <c r="B22" s="297" t="s">
        <v>109</v>
      </c>
      <c r="C22" s="296"/>
      <c r="D22" s="297"/>
      <c r="E22" s="120" t="s">
        <v>158</v>
      </c>
      <c r="F22" s="377" t="s">
        <v>148</v>
      </c>
      <c r="G22" s="377" t="s">
        <v>149</v>
      </c>
      <c r="H22" s="378" t="s">
        <v>170</v>
      </c>
    </row>
    <row r="23" spans="1:8" ht="51.75" thickBot="1" x14ac:dyDescent="0.3">
      <c r="A23" s="296" t="s">
        <v>82</v>
      </c>
      <c r="B23" s="297" t="s">
        <v>110</v>
      </c>
      <c r="C23" s="296"/>
      <c r="D23" s="297"/>
      <c r="E23" s="120" t="s">
        <v>157</v>
      </c>
      <c r="F23" s="120" t="s">
        <v>204</v>
      </c>
      <c r="G23" s="120" t="s">
        <v>155</v>
      </c>
      <c r="H23" s="299" t="s">
        <v>170</v>
      </c>
    </row>
    <row r="24" spans="1:8" ht="38.25" x14ac:dyDescent="0.25">
      <c r="A24" s="296" t="s">
        <v>83</v>
      </c>
      <c r="B24" s="297" t="s">
        <v>111</v>
      </c>
      <c r="C24" s="296"/>
      <c r="D24" s="297" t="s">
        <v>209</v>
      </c>
      <c r="E24" s="120" t="s">
        <v>157</v>
      </c>
      <c r="F24" s="120" t="s">
        <v>190</v>
      </c>
      <c r="G24" s="120" t="s">
        <v>149</v>
      </c>
      <c r="H24" s="120" t="s">
        <v>191</v>
      </c>
    </row>
    <row r="25" spans="1:8" s="155" customFormat="1" x14ac:dyDescent="0.25">
      <c r="A25" s="301"/>
      <c r="B25" s="302"/>
      <c r="C25" s="301"/>
      <c r="D25" s="302" t="s">
        <v>210</v>
      </c>
      <c r="E25" s="303"/>
      <c r="F25" s="303"/>
      <c r="G25" s="303"/>
      <c r="H25" s="303"/>
    </row>
    <row r="26" spans="1:8" x14ac:dyDescent="0.25">
      <c r="A26" s="301"/>
      <c r="B26" s="302"/>
      <c r="C26" s="301"/>
      <c r="D26" s="302" t="s">
        <v>199</v>
      </c>
      <c r="E26" s="303"/>
      <c r="F26" s="303"/>
      <c r="G26" s="303"/>
      <c r="H26" s="303"/>
    </row>
    <row r="27" spans="1:8" ht="38.25" x14ac:dyDescent="0.25">
      <c r="A27" s="301"/>
      <c r="B27" s="302"/>
      <c r="C27" s="301"/>
      <c r="D27" s="302" t="s">
        <v>200</v>
      </c>
      <c r="E27" s="303"/>
      <c r="F27" s="303"/>
      <c r="G27" s="303"/>
      <c r="H27" s="303"/>
    </row>
    <row r="28" spans="1:8" ht="51" x14ac:dyDescent="0.25">
      <c r="A28" s="301"/>
      <c r="B28" s="302"/>
      <c r="C28" s="301"/>
      <c r="D28" s="302" t="s">
        <v>201</v>
      </c>
      <c r="E28" s="303"/>
      <c r="F28" s="303"/>
      <c r="G28" s="303"/>
      <c r="H28" s="303"/>
    </row>
    <row r="29" spans="1:8" ht="25.5" x14ac:dyDescent="0.25">
      <c r="A29" s="301"/>
      <c r="B29" s="302"/>
      <c r="C29" s="301"/>
      <c r="D29" s="302" t="s">
        <v>202</v>
      </c>
      <c r="E29" s="303"/>
      <c r="F29" s="303"/>
      <c r="G29" s="303"/>
      <c r="H29" s="303"/>
    </row>
    <row r="30" spans="1:8" ht="13.5" thickBot="1" x14ac:dyDescent="0.3">
      <c r="A30" s="304"/>
      <c r="B30" s="305"/>
      <c r="C30" s="304"/>
      <c r="D30" s="305"/>
      <c r="E30" s="306"/>
      <c r="F30" s="306"/>
      <c r="G30" s="306"/>
      <c r="H30" s="306"/>
    </row>
    <row r="31" spans="1:8" ht="13.5" thickBot="1" x14ac:dyDescent="0.3"/>
    <row r="32" spans="1:8" x14ac:dyDescent="0.25">
      <c r="D32" s="297"/>
    </row>
  </sheetData>
  <mergeCells count="1">
    <mergeCell ref="C6:D6"/>
  </mergeCells>
  <pageMargins left="0.25" right="0.25" top="0.75" bottom="0.75" header="0.3" footer="0.3"/>
  <pageSetup paperSize="9" scale="62" fitToWidth="2" fitToHeight="0" orientation="landscape" verticalDpi="1200" r:id="rId1"/>
  <headerFooter>
    <oddFooter>&amp;L&amp; CETOP Annual Product Statistics 2021
&amp;A&amp;C&amp;P of &amp;N&amp;RCETOP Economics Secretariat
18 July 2022</oddFooter>
  </headerFooter>
  <rowBreaks count="1" manualBreakCount="1">
    <brk id="13"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5"/>
  <sheetViews>
    <sheetView zoomScaleNormal="100" workbookViewId="0"/>
  </sheetViews>
  <sheetFormatPr baseColWidth="10" defaultColWidth="11.42578125" defaultRowHeight="15" x14ac:dyDescent="0.25"/>
  <cols>
    <col min="1" max="2" width="15" style="39" customWidth="1"/>
    <col min="3" max="10" width="11.7109375" style="39" customWidth="1"/>
    <col min="11" max="11" width="11.7109375" style="424" customWidth="1"/>
    <col min="12" max="13" width="11.7109375" style="39" customWidth="1"/>
    <col min="14" max="14" width="20.42578125" style="39" customWidth="1"/>
    <col min="15" max="16384" width="11.42578125" style="39"/>
  </cols>
  <sheetData>
    <row r="1" spans="1:16" ht="15" customHeight="1" x14ac:dyDescent="0.25">
      <c r="A1" s="47" t="s">
        <v>140</v>
      </c>
    </row>
    <row r="2" spans="1:16" ht="15" customHeight="1" x14ac:dyDescent="0.25">
      <c r="A2" s="47" t="s">
        <v>91</v>
      </c>
    </row>
    <row r="3" spans="1:16" ht="15" customHeight="1" x14ac:dyDescent="0.25">
      <c r="A3" s="47" t="s">
        <v>129</v>
      </c>
    </row>
    <row r="4" spans="1:16" ht="15" customHeight="1" x14ac:dyDescent="0.25">
      <c r="A4" s="42" t="str">
        <f>'01 Results in national currency'!A5</f>
        <v>Date of publication: 18 July 2022</v>
      </c>
    </row>
    <row r="5" spans="1:16" ht="15.75" thickBot="1" x14ac:dyDescent="0.3"/>
    <row r="6" spans="1:16" ht="68.099999999999994" customHeight="1" thickBot="1" x14ac:dyDescent="0.3">
      <c r="A6" s="54" t="s">
        <v>93</v>
      </c>
      <c r="B6" s="55" t="s">
        <v>94</v>
      </c>
      <c r="C6" s="454" t="s">
        <v>112</v>
      </c>
      <c r="D6" s="455"/>
      <c r="E6" s="456" t="s">
        <v>113</v>
      </c>
      <c r="F6" s="457"/>
      <c r="G6" s="457"/>
      <c r="H6" s="455"/>
      <c r="I6" s="460" t="s">
        <v>207</v>
      </c>
      <c r="J6" s="461"/>
      <c r="K6" s="462"/>
      <c r="L6" s="454" t="s">
        <v>114</v>
      </c>
      <c r="M6" s="455"/>
      <c r="N6" s="63" t="s">
        <v>156</v>
      </c>
    </row>
    <row r="7" spans="1:16" ht="36" customHeight="1" thickBot="1" x14ac:dyDescent="0.3">
      <c r="A7" s="458"/>
      <c r="B7" s="459"/>
      <c r="C7" s="57" t="s">
        <v>115</v>
      </c>
      <c r="D7" s="58" t="s">
        <v>116</v>
      </c>
      <c r="E7" s="57" t="s">
        <v>115</v>
      </c>
      <c r="F7" s="59" t="s">
        <v>116</v>
      </c>
      <c r="G7" s="60" t="s">
        <v>117</v>
      </c>
      <c r="H7" s="58" t="s">
        <v>118</v>
      </c>
      <c r="I7" s="428" t="s">
        <v>115</v>
      </c>
      <c r="J7" s="59" t="s">
        <v>116</v>
      </c>
      <c r="K7" s="438" t="s">
        <v>118</v>
      </c>
      <c r="L7" s="61" t="s">
        <v>119</v>
      </c>
      <c r="M7" s="62" t="s">
        <v>120</v>
      </c>
      <c r="N7" s="64"/>
    </row>
    <row r="8" spans="1:16" ht="18" customHeight="1" x14ac:dyDescent="0.25">
      <c r="A8" s="56" t="s">
        <v>63</v>
      </c>
      <c r="B8" s="48" t="s">
        <v>99</v>
      </c>
      <c r="C8" s="117" t="s">
        <v>151</v>
      </c>
      <c r="D8" s="118">
        <v>96</v>
      </c>
      <c r="E8" s="117" t="s">
        <v>151</v>
      </c>
      <c r="F8" s="136">
        <v>9</v>
      </c>
      <c r="G8" s="136" t="s">
        <v>151</v>
      </c>
      <c r="H8" s="118" t="s">
        <v>151</v>
      </c>
      <c r="I8" s="117" t="s">
        <v>151</v>
      </c>
      <c r="J8" s="437" t="s">
        <v>151</v>
      </c>
      <c r="K8" s="429" t="s">
        <v>151</v>
      </c>
      <c r="L8" s="117" t="s">
        <v>151</v>
      </c>
      <c r="M8" s="118" t="s">
        <v>151</v>
      </c>
      <c r="N8" s="310"/>
      <c r="P8" s="307"/>
    </row>
    <row r="9" spans="1:16" ht="18" customHeight="1" x14ac:dyDescent="0.25">
      <c r="A9" s="50" t="s">
        <v>65</v>
      </c>
      <c r="B9" s="49" t="s">
        <v>100</v>
      </c>
      <c r="C9" s="411">
        <v>60</v>
      </c>
      <c r="D9" s="410">
        <v>50</v>
      </c>
      <c r="E9" s="411">
        <v>12</v>
      </c>
      <c r="F9" s="412">
        <v>4</v>
      </c>
      <c r="G9" s="412">
        <v>7</v>
      </c>
      <c r="H9" s="410">
        <v>23</v>
      </c>
      <c r="I9" s="102" t="s">
        <v>151</v>
      </c>
      <c r="J9" s="434" t="s">
        <v>151</v>
      </c>
      <c r="K9" s="430">
        <v>2800</v>
      </c>
      <c r="L9" s="102">
        <v>45</v>
      </c>
      <c r="M9" s="109">
        <v>55</v>
      </c>
      <c r="N9" s="381" t="s">
        <v>160</v>
      </c>
      <c r="O9" s="424"/>
      <c r="P9" s="414"/>
    </row>
    <row r="10" spans="1:16" ht="18" customHeight="1" x14ac:dyDescent="0.25">
      <c r="A10" s="122" t="s">
        <v>131</v>
      </c>
      <c r="B10" s="121" t="s">
        <v>132</v>
      </c>
      <c r="C10" s="102"/>
      <c r="D10" s="109"/>
      <c r="E10" s="157"/>
      <c r="F10" s="119"/>
      <c r="G10" s="119"/>
      <c r="H10" s="109"/>
      <c r="I10" s="157"/>
      <c r="J10" s="434"/>
      <c r="K10" s="430"/>
      <c r="L10" s="102"/>
      <c r="M10" s="109"/>
      <c r="N10" s="309"/>
      <c r="P10" s="307"/>
    </row>
    <row r="11" spans="1:16" ht="18" customHeight="1" x14ac:dyDescent="0.25">
      <c r="A11" s="50" t="s">
        <v>67</v>
      </c>
      <c r="B11" s="49" t="s">
        <v>137</v>
      </c>
      <c r="C11" s="102">
        <v>85</v>
      </c>
      <c r="D11" s="109">
        <v>85</v>
      </c>
      <c r="E11" s="102">
        <v>19</v>
      </c>
      <c r="F11" s="119">
        <v>10</v>
      </c>
      <c r="G11" s="119">
        <v>26</v>
      </c>
      <c r="H11" s="109">
        <v>55</v>
      </c>
      <c r="I11" s="102" t="s">
        <v>151</v>
      </c>
      <c r="J11" s="434" t="s">
        <v>151</v>
      </c>
      <c r="K11" s="430">
        <v>1500</v>
      </c>
      <c r="L11" s="102">
        <v>70</v>
      </c>
      <c r="M11" s="109">
        <v>30</v>
      </c>
      <c r="N11" s="308"/>
      <c r="P11" s="307"/>
    </row>
    <row r="12" spans="1:16" ht="18" customHeight="1" x14ac:dyDescent="0.25">
      <c r="A12" s="50" t="s">
        <v>68</v>
      </c>
      <c r="B12" s="49" t="s">
        <v>101</v>
      </c>
      <c r="C12" s="102" t="s">
        <v>151</v>
      </c>
      <c r="D12" s="109" t="s">
        <v>186</v>
      </c>
      <c r="E12" s="329">
        <v>15</v>
      </c>
      <c r="F12" s="330">
        <v>14</v>
      </c>
      <c r="G12" s="330">
        <v>1</v>
      </c>
      <c r="H12" s="328">
        <v>30</v>
      </c>
      <c r="I12" s="102" t="s">
        <v>151</v>
      </c>
      <c r="J12" s="434" t="s">
        <v>151</v>
      </c>
      <c r="K12" s="430" t="s">
        <v>151</v>
      </c>
      <c r="L12" s="102" t="s">
        <v>151</v>
      </c>
      <c r="M12" s="109" t="s">
        <v>151</v>
      </c>
      <c r="N12" s="308"/>
      <c r="P12" s="307"/>
    </row>
    <row r="13" spans="1:16" ht="18" customHeight="1" x14ac:dyDescent="0.25">
      <c r="A13" s="50" t="s">
        <v>69</v>
      </c>
      <c r="B13" s="49" t="s">
        <v>102</v>
      </c>
      <c r="C13" s="426">
        <v>85</v>
      </c>
      <c r="D13" s="425">
        <v>90</v>
      </c>
      <c r="E13" s="133" t="s">
        <v>151</v>
      </c>
      <c r="F13" s="266" t="s">
        <v>151</v>
      </c>
      <c r="G13" s="266" t="s">
        <v>151</v>
      </c>
      <c r="H13" s="135">
        <v>227</v>
      </c>
      <c r="I13" s="133" t="s">
        <v>151</v>
      </c>
      <c r="J13" s="435" t="s">
        <v>151</v>
      </c>
      <c r="K13" s="431">
        <v>39800</v>
      </c>
      <c r="L13" s="426">
        <v>60</v>
      </c>
      <c r="M13" s="425">
        <v>40</v>
      </c>
      <c r="N13" s="308"/>
      <c r="P13" s="307"/>
    </row>
    <row r="14" spans="1:16" ht="18" customHeight="1" x14ac:dyDescent="0.25">
      <c r="A14" s="50" t="s">
        <v>70</v>
      </c>
      <c r="B14" s="49" t="s">
        <v>103</v>
      </c>
      <c r="C14" s="426">
        <v>65</v>
      </c>
      <c r="D14" s="425">
        <v>70</v>
      </c>
      <c r="E14" s="426">
        <v>80</v>
      </c>
      <c r="F14" s="427">
        <v>32</v>
      </c>
      <c r="G14" s="427">
        <v>39</v>
      </c>
      <c r="H14" s="425">
        <v>151</v>
      </c>
      <c r="I14" s="426">
        <v>11970</v>
      </c>
      <c r="J14" s="436">
        <v>4420</v>
      </c>
      <c r="K14" s="432">
        <v>16390</v>
      </c>
      <c r="L14" s="426">
        <v>70</v>
      </c>
      <c r="M14" s="425">
        <v>30</v>
      </c>
      <c r="N14" s="308"/>
      <c r="O14" s="439"/>
      <c r="P14" s="307"/>
    </row>
    <row r="15" spans="1:16" ht="18" customHeight="1" x14ac:dyDescent="0.25">
      <c r="A15" s="50" t="s">
        <v>71</v>
      </c>
      <c r="B15" s="49" t="s">
        <v>104</v>
      </c>
      <c r="C15" s="102" t="s">
        <v>151</v>
      </c>
      <c r="D15" s="109" t="s">
        <v>151</v>
      </c>
      <c r="E15" s="102" t="s">
        <v>151</v>
      </c>
      <c r="F15" s="119">
        <v>7</v>
      </c>
      <c r="G15" s="119" t="s">
        <v>151</v>
      </c>
      <c r="H15" s="109" t="s">
        <v>151</v>
      </c>
      <c r="I15" s="102" t="s">
        <v>151</v>
      </c>
      <c r="J15" s="434" t="s">
        <v>151</v>
      </c>
      <c r="K15" s="430" t="s">
        <v>151</v>
      </c>
      <c r="L15" s="102" t="s">
        <v>151</v>
      </c>
      <c r="M15" s="109" t="s">
        <v>151</v>
      </c>
      <c r="N15" s="308"/>
      <c r="P15" s="307"/>
    </row>
    <row r="16" spans="1:16" ht="18" customHeight="1" x14ac:dyDescent="0.25">
      <c r="A16" s="50" t="s">
        <v>72</v>
      </c>
      <c r="B16" s="49" t="s">
        <v>135</v>
      </c>
      <c r="C16" s="50"/>
      <c r="D16" s="49"/>
      <c r="E16" s="50"/>
      <c r="F16" s="51"/>
      <c r="G16" s="51"/>
      <c r="H16" s="49"/>
      <c r="I16" s="50"/>
      <c r="J16" s="436"/>
      <c r="K16" s="432"/>
      <c r="L16" s="50"/>
      <c r="M16" s="49"/>
      <c r="N16" s="309"/>
      <c r="P16" s="307"/>
    </row>
    <row r="17" spans="1:16" ht="18" customHeight="1" x14ac:dyDescent="0.25">
      <c r="A17" s="50" t="s">
        <v>73</v>
      </c>
      <c r="B17" s="49" t="s">
        <v>105</v>
      </c>
      <c r="C17" s="50"/>
      <c r="D17" s="49"/>
      <c r="E17" s="50"/>
      <c r="F17" s="51"/>
      <c r="G17" s="51"/>
      <c r="H17" s="49"/>
      <c r="I17" s="50"/>
      <c r="J17" s="436"/>
      <c r="K17" s="432"/>
      <c r="L17" s="50"/>
      <c r="M17" s="49"/>
      <c r="N17" s="309"/>
      <c r="P17" s="307"/>
    </row>
    <row r="18" spans="1:16" ht="18" customHeight="1" x14ac:dyDescent="0.25">
      <c r="A18" s="50" t="s">
        <v>74</v>
      </c>
      <c r="B18" s="49" t="s">
        <v>106</v>
      </c>
      <c r="C18" s="102"/>
      <c r="D18" s="109"/>
      <c r="E18" s="102"/>
      <c r="F18" s="119"/>
      <c r="G18" s="119"/>
      <c r="H18" s="109"/>
      <c r="I18" s="102"/>
      <c r="J18" s="434"/>
      <c r="K18" s="430"/>
      <c r="L18" s="133"/>
      <c r="M18" s="134"/>
      <c r="N18" s="309"/>
      <c r="P18" s="307"/>
    </row>
    <row r="19" spans="1:16" ht="18" customHeight="1" x14ac:dyDescent="0.25">
      <c r="A19" s="50" t="s">
        <v>76</v>
      </c>
      <c r="B19" s="49" t="s">
        <v>107</v>
      </c>
      <c r="C19" s="115"/>
      <c r="D19" s="114"/>
      <c r="E19" s="115"/>
      <c r="F19" s="116"/>
      <c r="G19" s="116"/>
      <c r="H19" s="114"/>
      <c r="I19" s="115"/>
      <c r="J19" s="436"/>
      <c r="K19" s="432"/>
      <c r="L19" s="115"/>
      <c r="M19" s="114"/>
      <c r="N19" s="308"/>
      <c r="P19" s="307"/>
    </row>
    <row r="20" spans="1:16" ht="18" customHeight="1" x14ac:dyDescent="0.25">
      <c r="A20" s="50" t="s">
        <v>77</v>
      </c>
      <c r="B20" s="49" t="s">
        <v>108</v>
      </c>
      <c r="C20" s="426">
        <v>43</v>
      </c>
      <c r="D20" s="425">
        <v>56</v>
      </c>
      <c r="E20" s="426">
        <v>12</v>
      </c>
      <c r="F20" s="427">
        <v>11</v>
      </c>
      <c r="G20" s="427">
        <v>2</v>
      </c>
      <c r="H20" s="425">
        <v>25</v>
      </c>
      <c r="I20" s="426">
        <v>1326</v>
      </c>
      <c r="J20" s="436">
        <v>374</v>
      </c>
      <c r="K20" s="432">
        <v>1700</v>
      </c>
      <c r="L20" s="102" t="s">
        <v>151</v>
      </c>
      <c r="M20" s="109" t="s">
        <v>151</v>
      </c>
      <c r="N20" s="308"/>
      <c r="O20" s="439"/>
      <c r="P20" s="307"/>
    </row>
    <row r="21" spans="1:16" ht="18" customHeight="1" x14ac:dyDescent="0.25">
      <c r="A21" s="329" t="s">
        <v>78</v>
      </c>
      <c r="B21" s="49" t="s">
        <v>139</v>
      </c>
      <c r="C21" s="426">
        <v>75</v>
      </c>
      <c r="D21" s="109" t="s">
        <v>151</v>
      </c>
      <c r="E21" s="426">
        <v>39</v>
      </c>
      <c r="F21" s="427">
        <v>2</v>
      </c>
      <c r="G21" s="427">
        <v>2</v>
      </c>
      <c r="H21" s="425">
        <v>43</v>
      </c>
      <c r="I21" s="102" t="s">
        <v>151</v>
      </c>
      <c r="J21" s="434" t="s">
        <v>151</v>
      </c>
      <c r="K21" s="430" t="s">
        <v>151</v>
      </c>
      <c r="L21" s="426">
        <v>75</v>
      </c>
      <c r="M21" s="425">
        <v>25</v>
      </c>
      <c r="N21" s="381" t="s">
        <v>177</v>
      </c>
      <c r="P21" s="307"/>
    </row>
    <row r="22" spans="1:16" ht="18" customHeight="1" x14ac:dyDescent="0.25">
      <c r="A22" s="347"/>
      <c r="B22" s="328" t="s">
        <v>138</v>
      </c>
      <c r="C22" s="102"/>
      <c r="D22" s="328"/>
      <c r="E22" s="102"/>
      <c r="F22" s="119"/>
      <c r="G22" s="119"/>
      <c r="H22" s="109"/>
      <c r="I22" s="102"/>
      <c r="J22" s="434"/>
      <c r="K22" s="430"/>
      <c r="L22" s="102"/>
      <c r="M22" s="109"/>
      <c r="N22" s="348"/>
      <c r="P22" s="307"/>
    </row>
    <row r="23" spans="1:16" ht="18" customHeight="1" x14ac:dyDescent="0.25">
      <c r="A23" s="50" t="s">
        <v>80</v>
      </c>
      <c r="B23" s="49" t="s">
        <v>109</v>
      </c>
      <c r="C23" s="380">
        <v>80</v>
      </c>
      <c r="D23" s="379">
        <v>80</v>
      </c>
      <c r="E23" s="102" t="s">
        <v>151</v>
      </c>
      <c r="F23" s="119" t="s">
        <v>151</v>
      </c>
      <c r="G23" s="119" t="s">
        <v>151</v>
      </c>
      <c r="H23" s="379">
        <v>71</v>
      </c>
      <c r="I23" s="380">
        <v>1680</v>
      </c>
      <c r="J23" s="436">
        <v>870</v>
      </c>
      <c r="K23" s="432">
        <v>2550</v>
      </c>
      <c r="L23" s="380">
        <v>50</v>
      </c>
      <c r="M23" s="379">
        <v>50</v>
      </c>
      <c r="N23" s="381" t="s">
        <v>150</v>
      </c>
      <c r="O23" s="439"/>
      <c r="P23" s="307"/>
    </row>
    <row r="24" spans="1:16" ht="18" customHeight="1" x14ac:dyDescent="0.25">
      <c r="A24" s="50" t="s">
        <v>82</v>
      </c>
      <c r="B24" s="49" t="s">
        <v>110</v>
      </c>
      <c r="C24" s="411">
        <v>80</v>
      </c>
      <c r="D24" s="410">
        <v>85</v>
      </c>
      <c r="E24" s="411">
        <v>33</v>
      </c>
      <c r="F24" s="412">
        <v>13</v>
      </c>
      <c r="G24" s="412">
        <v>31</v>
      </c>
      <c r="H24" s="410">
        <v>77</v>
      </c>
      <c r="I24" s="411">
        <v>4000</v>
      </c>
      <c r="J24" s="436">
        <v>750</v>
      </c>
      <c r="K24" s="432">
        <v>4750</v>
      </c>
      <c r="L24" s="411">
        <v>60</v>
      </c>
      <c r="M24" s="410">
        <v>40</v>
      </c>
      <c r="N24" s="413"/>
      <c r="O24" s="439"/>
      <c r="P24" s="307"/>
    </row>
    <row r="25" spans="1:16" ht="18" customHeight="1" thickBot="1" x14ac:dyDescent="0.3">
      <c r="A25" s="52" t="s">
        <v>83</v>
      </c>
      <c r="B25" s="53" t="s">
        <v>111</v>
      </c>
      <c r="C25" s="123">
        <v>70</v>
      </c>
      <c r="D25" s="124">
        <v>90</v>
      </c>
      <c r="E25" s="123">
        <v>54</v>
      </c>
      <c r="F25" s="125">
        <v>8</v>
      </c>
      <c r="G25" s="125">
        <v>5</v>
      </c>
      <c r="H25" s="124">
        <v>67</v>
      </c>
      <c r="I25" s="123">
        <v>3800</v>
      </c>
      <c r="J25" s="125">
        <v>940</v>
      </c>
      <c r="K25" s="433">
        <v>4740</v>
      </c>
      <c r="L25" s="123">
        <v>69</v>
      </c>
      <c r="M25" s="124">
        <v>31</v>
      </c>
      <c r="N25" s="350" t="s">
        <v>192</v>
      </c>
      <c r="O25" s="439"/>
      <c r="P25" s="307"/>
    </row>
  </sheetData>
  <mergeCells count="5">
    <mergeCell ref="C6:D6"/>
    <mergeCell ref="E6:H6"/>
    <mergeCell ref="L6:M6"/>
    <mergeCell ref="A7:B7"/>
    <mergeCell ref="I6:K6"/>
  </mergeCells>
  <pageMargins left="0.7" right="0.7" top="0.78740157499999996" bottom="0.78740157499999996" header="0.3" footer="0.3"/>
  <pageSetup paperSize="9" scale="73" fitToHeight="0" orientation="landscape" verticalDpi="1200" r:id="rId1"/>
  <headerFooter>
    <oddFooter>&amp;L&amp; CETOP Annual Product Statistics 2021
&amp;A&amp;C&amp;P of &amp;N&amp;RCETOP Economics Secretariat
18 July 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4"/>
  <sheetViews>
    <sheetView zoomScaleNormal="100" workbookViewId="0"/>
  </sheetViews>
  <sheetFormatPr baseColWidth="10" defaultRowHeight="15" x14ac:dyDescent="0.25"/>
  <cols>
    <col min="1" max="2" width="15" customWidth="1"/>
    <col min="3" max="6" width="20.7109375" customWidth="1"/>
    <col min="7" max="7" width="30.7109375" customWidth="1"/>
  </cols>
  <sheetData>
    <row r="1" spans="1:7" x14ac:dyDescent="0.25">
      <c r="A1" s="47" t="s">
        <v>140</v>
      </c>
      <c r="B1" s="39"/>
      <c r="C1" s="39"/>
      <c r="D1" s="39"/>
      <c r="E1" s="39"/>
      <c r="F1" s="39"/>
      <c r="G1" s="90"/>
    </row>
    <row r="2" spans="1:7" x14ac:dyDescent="0.25">
      <c r="A2" s="47" t="s">
        <v>91</v>
      </c>
      <c r="B2" s="39"/>
      <c r="C2" s="39"/>
      <c r="D2" s="39"/>
      <c r="E2" s="39"/>
      <c r="F2" s="39"/>
      <c r="G2" s="90"/>
    </row>
    <row r="3" spans="1:7" x14ac:dyDescent="0.25">
      <c r="A3" s="47" t="s">
        <v>130</v>
      </c>
      <c r="B3" s="39"/>
      <c r="C3" s="39"/>
      <c r="D3" s="39"/>
      <c r="E3" s="39"/>
      <c r="F3" s="39"/>
      <c r="G3" s="90"/>
    </row>
    <row r="4" spans="1:7" x14ac:dyDescent="0.25">
      <c r="A4" s="42" t="str">
        <f>'01 Results in national currency'!A5</f>
        <v>Date of publication: 18 July 2022</v>
      </c>
      <c r="B4" s="39"/>
      <c r="C4" s="39"/>
      <c r="D4" s="39"/>
      <c r="E4" s="39"/>
      <c r="F4" s="39"/>
      <c r="G4" s="90"/>
    </row>
    <row r="5" spans="1:7" ht="15.75" thickBot="1" x14ac:dyDescent="0.3">
      <c r="A5" s="39"/>
      <c r="B5" s="39"/>
      <c r="C5" s="39"/>
      <c r="D5" s="39"/>
      <c r="E5" s="39"/>
      <c r="F5" s="39"/>
      <c r="G5" s="90"/>
    </row>
    <row r="6" spans="1:7" ht="45" customHeight="1" thickBot="1" x14ac:dyDescent="0.3">
      <c r="A6" s="66" t="s">
        <v>93</v>
      </c>
      <c r="B6" s="91" t="s">
        <v>94</v>
      </c>
      <c r="C6" s="454" t="s">
        <v>122</v>
      </c>
      <c r="D6" s="463"/>
      <c r="E6" s="460" t="s">
        <v>123</v>
      </c>
      <c r="F6" s="464"/>
      <c r="G6" s="92" t="s">
        <v>124</v>
      </c>
    </row>
    <row r="7" spans="1:7" ht="51.75" customHeight="1" thickBot="1" x14ac:dyDescent="0.3">
      <c r="A7" s="458"/>
      <c r="B7" s="459"/>
      <c r="C7" s="93" t="s">
        <v>125</v>
      </c>
      <c r="D7" s="94" t="s">
        <v>126</v>
      </c>
      <c r="E7" s="93" t="s">
        <v>127</v>
      </c>
      <c r="F7" s="95" t="s">
        <v>128</v>
      </c>
      <c r="G7" s="96"/>
    </row>
    <row r="8" spans="1:7" x14ac:dyDescent="0.25">
      <c r="A8" s="56" t="s">
        <v>63</v>
      </c>
      <c r="B8" s="48" t="s">
        <v>99</v>
      </c>
      <c r="C8" s="97" t="s">
        <v>162</v>
      </c>
      <c r="D8" s="98" t="s">
        <v>163</v>
      </c>
      <c r="E8" s="126"/>
      <c r="F8" s="127" t="s">
        <v>164</v>
      </c>
      <c r="G8" s="99"/>
    </row>
    <row r="9" spans="1:7" x14ac:dyDescent="0.25">
      <c r="A9" s="50" t="s">
        <v>65</v>
      </c>
      <c r="B9" s="49" t="s">
        <v>100</v>
      </c>
      <c r="C9" s="100" t="s">
        <v>151</v>
      </c>
      <c r="D9" s="101" t="s">
        <v>151</v>
      </c>
      <c r="E9" s="110" t="s">
        <v>151</v>
      </c>
      <c r="F9" s="112" t="s">
        <v>151</v>
      </c>
      <c r="G9" s="103"/>
    </row>
    <row r="10" spans="1:7" s="139" customFormat="1" x14ac:dyDescent="0.25">
      <c r="A10" s="157" t="s">
        <v>131</v>
      </c>
      <c r="B10" s="156" t="s">
        <v>132</v>
      </c>
      <c r="C10" s="100"/>
      <c r="D10" s="101"/>
      <c r="E10" s="110"/>
      <c r="F10" s="112"/>
      <c r="G10" s="103"/>
    </row>
    <row r="11" spans="1:7" x14ac:dyDescent="0.25">
      <c r="A11" s="50" t="s">
        <v>67</v>
      </c>
      <c r="B11" s="49" t="s">
        <v>137</v>
      </c>
      <c r="C11" s="100">
        <v>96</v>
      </c>
      <c r="D11" s="101">
        <v>4</v>
      </c>
      <c r="E11" s="111" t="s">
        <v>169</v>
      </c>
      <c r="F11" s="113" t="s">
        <v>170</v>
      </c>
      <c r="G11" s="103"/>
    </row>
    <row r="12" spans="1:7" x14ac:dyDescent="0.25">
      <c r="A12" s="50" t="s">
        <v>68</v>
      </c>
      <c r="B12" s="49" t="s">
        <v>101</v>
      </c>
      <c r="C12" s="100" t="s">
        <v>151</v>
      </c>
      <c r="D12" s="101" t="s">
        <v>151</v>
      </c>
      <c r="E12" s="110" t="s">
        <v>151</v>
      </c>
      <c r="F12" s="112" t="s">
        <v>151</v>
      </c>
      <c r="G12" s="103"/>
    </row>
    <row r="13" spans="1:7" x14ac:dyDescent="0.25">
      <c r="A13" s="50" t="s">
        <v>69</v>
      </c>
      <c r="B13" s="49" t="s">
        <v>102</v>
      </c>
      <c r="C13" s="104" t="s">
        <v>183</v>
      </c>
      <c r="D13" s="105" t="s">
        <v>184</v>
      </c>
      <c r="E13" s="110" t="s">
        <v>164</v>
      </c>
      <c r="F13" s="113"/>
      <c r="G13" s="103"/>
    </row>
    <row r="14" spans="1:7" x14ac:dyDescent="0.25">
      <c r="A14" s="50" t="s">
        <v>70</v>
      </c>
      <c r="B14" s="49" t="s">
        <v>103</v>
      </c>
      <c r="C14" s="327">
        <v>76.2</v>
      </c>
      <c r="D14" s="331">
        <v>23.8</v>
      </c>
      <c r="E14" s="111" t="s">
        <v>170</v>
      </c>
      <c r="F14" s="112" t="s">
        <v>169</v>
      </c>
      <c r="G14" s="103"/>
    </row>
    <row r="15" spans="1:7" x14ac:dyDescent="0.25">
      <c r="A15" s="50" t="s">
        <v>71</v>
      </c>
      <c r="B15" s="49" t="s">
        <v>104</v>
      </c>
      <c r="C15" s="106" t="s">
        <v>194</v>
      </c>
      <c r="D15" s="107" t="s">
        <v>195</v>
      </c>
      <c r="E15" s="128" t="s">
        <v>164</v>
      </c>
      <c r="F15" s="113" t="s">
        <v>196</v>
      </c>
      <c r="G15" s="103"/>
    </row>
    <row r="16" spans="1:7" x14ac:dyDescent="0.25">
      <c r="A16" s="50" t="s">
        <v>72</v>
      </c>
      <c r="B16" s="49" t="s">
        <v>135</v>
      </c>
      <c r="C16" s="104"/>
      <c r="D16" s="105"/>
      <c r="E16" s="111"/>
      <c r="F16" s="113"/>
      <c r="G16" s="103"/>
    </row>
    <row r="17" spans="1:7" x14ac:dyDescent="0.25">
      <c r="A17" s="50" t="s">
        <v>73</v>
      </c>
      <c r="B17" s="49" t="s">
        <v>105</v>
      </c>
      <c r="C17" s="100"/>
      <c r="D17" s="101"/>
      <c r="E17" s="129"/>
      <c r="F17" s="130"/>
      <c r="G17" s="103"/>
    </row>
    <row r="18" spans="1:7" x14ac:dyDescent="0.25">
      <c r="A18" s="50" t="s">
        <v>74</v>
      </c>
      <c r="B18" s="49" t="s">
        <v>106</v>
      </c>
      <c r="C18" s="104"/>
      <c r="D18" s="105"/>
      <c r="E18" s="111"/>
      <c r="F18" s="113"/>
      <c r="G18" s="103"/>
    </row>
    <row r="19" spans="1:7" x14ac:dyDescent="0.25">
      <c r="A19" s="50" t="s">
        <v>76</v>
      </c>
      <c r="B19" s="49" t="s">
        <v>107</v>
      </c>
      <c r="C19" s="100"/>
      <c r="D19" s="101"/>
      <c r="E19" s="111"/>
      <c r="F19" s="112"/>
      <c r="G19" s="103"/>
    </row>
    <row r="20" spans="1:7" x14ac:dyDescent="0.25">
      <c r="A20" s="50" t="s">
        <v>77</v>
      </c>
      <c r="B20" s="49" t="s">
        <v>108</v>
      </c>
      <c r="C20" s="100" t="s">
        <v>151</v>
      </c>
      <c r="D20" s="101" t="s">
        <v>151</v>
      </c>
      <c r="E20" s="110" t="s">
        <v>151</v>
      </c>
      <c r="F20" s="112" t="s">
        <v>151</v>
      </c>
      <c r="G20" s="103"/>
    </row>
    <row r="21" spans="1:7" x14ac:dyDescent="0.25">
      <c r="A21" s="50" t="s">
        <v>78</v>
      </c>
      <c r="B21" s="49" t="s">
        <v>136</v>
      </c>
      <c r="C21" s="100" t="s">
        <v>178</v>
      </c>
      <c r="D21" s="101" t="s">
        <v>179</v>
      </c>
      <c r="E21" s="110" t="s">
        <v>180</v>
      </c>
      <c r="F21" s="112"/>
      <c r="G21" s="103"/>
    </row>
    <row r="22" spans="1:7" x14ac:dyDescent="0.25">
      <c r="A22" s="50" t="s">
        <v>80</v>
      </c>
      <c r="B22" s="49" t="s">
        <v>109</v>
      </c>
      <c r="C22" s="104" t="s">
        <v>151</v>
      </c>
      <c r="D22" s="105" t="s">
        <v>151</v>
      </c>
      <c r="E22" s="111" t="s">
        <v>151</v>
      </c>
      <c r="F22" s="113" t="s">
        <v>151</v>
      </c>
      <c r="G22" s="103"/>
    </row>
    <row r="23" spans="1:7" x14ac:dyDescent="0.25">
      <c r="A23" s="50" t="s">
        <v>82</v>
      </c>
      <c r="B23" s="49" t="s">
        <v>110</v>
      </c>
      <c r="C23" s="319">
        <v>55</v>
      </c>
      <c r="D23" s="326">
        <v>45</v>
      </c>
      <c r="E23" s="111"/>
      <c r="F23" s="113" t="s">
        <v>169</v>
      </c>
      <c r="G23" s="103"/>
    </row>
    <row r="24" spans="1:7" ht="15.75" thickBot="1" x14ac:dyDescent="0.3">
      <c r="A24" s="52" t="s">
        <v>83</v>
      </c>
      <c r="B24" s="53" t="s">
        <v>111</v>
      </c>
      <c r="C24" s="341">
        <v>70</v>
      </c>
      <c r="D24" s="342">
        <v>30</v>
      </c>
      <c r="E24" s="131" t="s">
        <v>180</v>
      </c>
      <c r="F24" s="132" t="s">
        <v>164</v>
      </c>
      <c r="G24" s="108"/>
    </row>
  </sheetData>
  <mergeCells count="3">
    <mergeCell ref="C6:D6"/>
    <mergeCell ref="E6:F6"/>
    <mergeCell ref="A7:B7"/>
  </mergeCells>
  <pageMargins left="0.7" right="0.7" top="0.78740157499999996" bottom="0.78740157499999996" header="0.3" footer="0.3"/>
  <pageSetup paperSize="9" scale="92" fitToHeight="0" orientation="landscape" horizontalDpi="1200" verticalDpi="1200" r:id="rId1"/>
  <headerFooter>
    <oddFooter>&amp;L&amp; CETOP Annual Product Statistics 2021
&amp;A&amp;C&amp;P of &amp;N&amp;RCETOP Economics Secretariat
18 July 2022</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01 Results in national currency</vt:lpstr>
      <vt:lpstr>02 Results in Thousand Euro</vt:lpstr>
      <vt:lpstr>03 Explanations</vt:lpstr>
      <vt:lpstr>04 Complementary information</vt:lpstr>
      <vt:lpstr>05 Complementary information 2</vt:lpstr>
      <vt:lpstr>'01 Results in national currency'!Druckbereich</vt:lpstr>
      <vt:lpstr>'02 Results in Thousand Euro'!Druckbereich</vt:lpstr>
      <vt:lpstr>'03 Explanations'!Druckbereich</vt:lpstr>
      <vt:lpstr>'04 Complementary information'!Druckbereich</vt:lpstr>
      <vt:lpstr>'05 Complementary information 2'!Druckbereich</vt:lpstr>
      <vt:lpstr>'01 Results in national currency'!Drucktitel</vt:lpstr>
      <vt:lpstr>'02 Results in Thousand Euro'!Drucktitel</vt:lpstr>
      <vt:lpstr>'03 Explanations'!Drucktitel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Iser, Gerhard</dc:creator>
  <cp:lastModifiedBy>Gerhard Iser</cp:lastModifiedBy>
  <cp:lastPrinted>2022-07-13T10:52:44Z</cp:lastPrinted>
  <dcterms:created xsi:type="dcterms:W3CDTF">2017-07-04T07:41:12Z</dcterms:created>
  <dcterms:modified xsi:type="dcterms:W3CDTF">2022-07-18T08:59:38Z</dcterms:modified>
</cp:coreProperties>
</file>